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의장!$A$2:$F$30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<sst xmlns="http://schemas.openxmlformats.org/spreadsheetml/2006/main" count="141" uniqueCount="67">
  <si>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</si>
  <si>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</si>
  <si>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</si>
  <si>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</si>
  <si>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</si>
  <si>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</si>
  <si>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</si>
  <si>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</si>
  <si>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</si>
  <si>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</si>
  <si>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</si>
  <si>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</si>
  <si>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</si>
  <si>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</si>
  <si>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</si>
  <si>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</si>
  <si>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</si>
  <si>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</si>
  <si>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r>
      <t>2017년 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</si>
  <si>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</si>
  <si>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</si>
  <si>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</si>
  <si>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4월 산업건설위원장 업무추진비 사용내역 </t>
    <phoneticPr fontId="1" type="noConversion"/>
  </si>
  <si>
    <t xml:space="preserve">2017년 4월 의정운영공통경비 사용내역 </t>
    <phoneticPr fontId="1" type="noConversion"/>
  </si>
  <si>
    <t>백제가든</t>
    <phoneticPr fontId="15" type="noConversion"/>
  </si>
  <si>
    <t>동해안동태찜</t>
    <phoneticPr fontId="15" type="noConversion"/>
  </si>
  <si>
    <t>용골토속식당</t>
    <phoneticPr fontId="15" type="noConversion"/>
  </si>
  <si>
    <t>카드</t>
    <phoneticPr fontId="1" type="noConversion"/>
  </si>
  <si>
    <t>서동한우</t>
    <phoneticPr fontId="15" type="noConversion"/>
  </si>
  <si>
    <t>기차길옆오막살이</t>
    <phoneticPr fontId="15" type="noConversion"/>
  </si>
  <si>
    <t>구룡회관</t>
    <phoneticPr fontId="15" type="noConversion"/>
  </si>
  <si>
    <t>황태골</t>
    <phoneticPr fontId="15" type="noConversion"/>
  </si>
  <si>
    <t>백제가든</t>
    <phoneticPr fontId="15" type="noConversion"/>
  </si>
  <si>
    <t>동해안동태찜</t>
    <phoneticPr fontId="15" type="noConversion"/>
  </si>
  <si>
    <t>연꽃이야기</t>
    <phoneticPr fontId="15" type="noConversion"/>
  </si>
  <si>
    <t>서동식당</t>
    <phoneticPr fontId="15" type="noConversion"/>
  </si>
  <si>
    <t>미락원</t>
    <phoneticPr fontId="15" type="noConversion"/>
  </si>
  <si>
    <t>장어촌</t>
    <phoneticPr fontId="15" type="noConversion"/>
  </si>
  <si>
    <t>닉스레스토랑</t>
    <phoneticPr fontId="15" type="noConversion"/>
  </si>
  <si>
    <t>순원식당</t>
    <phoneticPr fontId="15" type="noConversion"/>
  </si>
  <si>
    <t>백제궁수라간</t>
    <phoneticPr fontId="15" type="noConversion"/>
  </si>
  <si>
    <t>카드</t>
    <phoneticPr fontId="1" type="noConversion"/>
  </si>
  <si>
    <t>소담</t>
    <phoneticPr fontId="15" type="noConversion"/>
  </si>
  <si>
    <t>강촌우렁이</t>
    <phoneticPr fontId="15" type="noConversion"/>
  </si>
  <si>
    <t>구드래맥우방축산영농조합</t>
    <phoneticPr fontId="15" type="noConversion"/>
  </si>
  <si>
    <t>상권활성화 간담회 현수막 제작</t>
    <phoneticPr fontId="1" type="noConversion"/>
  </si>
  <si>
    <t>포인트광고</t>
    <phoneticPr fontId="1" type="noConversion"/>
  </si>
  <si>
    <t>의전업무추진 직원 격려 급식</t>
    <phoneticPr fontId="1" type="noConversion"/>
  </si>
  <si>
    <t>지역현안사항 협의에 따른 오찬 간담회</t>
    <phoneticPr fontId="15" type="noConversion"/>
  </si>
  <si>
    <t>현안업무 관련 오찬 간담회</t>
    <phoneticPr fontId="15" type="noConversion"/>
  </si>
  <si>
    <t>의정현안사항 협의에 따른 급식</t>
    <phoneticPr fontId="15" type="noConversion"/>
  </si>
  <si>
    <t>결산검사 현안 논의 간담회 급식</t>
    <phoneticPr fontId="15" type="noConversion"/>
  </si>
  <si>
    <t>의정현안사항 협의에 따른 간담회 급식</t>
    <phoneticPr fontId="15" type="noConversion"/>
  </si>
  <si>
    <t>의회업무추진 협의에따른 급식</t>
    <phoneticPr fontId="15" type="noConversion"/>
  </si>
  <si>
    <t>업무협조에 따른 간담회 급식</t>
    <phoneticPr fontId="15" type="noConversion"/>
  </si>
  <si>
    <t>당면사항 관련 업무협의 급식</t>
    <phoneticPr fontId="15" type="noConversion"/>
  </si>
  <si>
    <t>현안업무 관련 간담회 급식</t>
    <phoneticPr fontId="15" type="noConversion"/>
  </si>
  <si>
    <t>지역현안사항 협의에 따른 급식</t>
    <phoneticPr fontId="15" type="noConversion"/>
  </si>
  <si>
    <t>의회업무추진 협의에 따른 급식</t>
    <phoneticPr fontId="15" type="noConversion"/>
  </si>
  <si>
    <t>지역현안사항 협의에 따른 간담회 급식</t>
    <phoneticPr fontId="15" type="noConversion"/>
  </si>
  <si>
    <t>의전업무추진 직원 격려 급식</t>
    <phoneticPr fontId="15" type="noConversion"/>
  </si>
  <si>
    <t>의회업무추진 협의에따른 급식</t>
    <phoneticPr fontId="15" type="noConversion"/>
  </si>
  <si>
    <t>협안업무 관련 간담회 급식</t>
    <phoneticPr fontId="15" type="noConversion"/>
  </si>
  <si>
    <t>당면사항 관련 업무협의에 따른 급식</t>
    <phoneticPr fontId="15" type="noConversion"/>
  </si>
  <si>
    <t>회림참치</t>
    <phoneticPr fontId="1" type="noConversion"/>
  </si>
  <si>
    <t>한우프라자</t>
    <phoneticPr fontId="1" type="noConversion"/>
  </si>
  <si>
    <t>의정협의회 추진에 따른 오찬 경비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</si>
</sst>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&quot;월&quot;\ d&quot;일&quot;;@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176" fontId="17" fillId="2" borderId="9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9" fillId="2" borderId="9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left" vertical="center" shrinkToFit="1"/>
    </xf>
    <xf numFmtId="0" fontId="1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horizontal="center" vertical="center" wrapText="1"/>
    </xf>
    <xf numFmtId="176" fontId="21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left" vertical="center" shrinkToFit="1"/>
    </xf>
    <xf numFmtId="0" fontId="21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0" fontId="4" fillId="0" borderId="0" xfId="0" applyFont="1" applyBorder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176" fontId="19" fillId="2" borderId="12" xfId="0" applyNumberFormat="1" applyFont="1" applyFill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0" borderId="5" xfId="0" applyNumberFormat="1" applyFont="1" applyBorder="1" applyAlignment="1">
      <alignment horizontal="center" vertical="center" wrapText="1"/>
    </xf>
    <xf numFmtId="176" fontId="16" fillId="3" borderId="5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shrinkToFit="1"/>
    </xf>
    <xf numFmtId="3" fontId="19" fillId="2" borderId="12" xfId="0" applyNumberFormat="1" applyFont="1" applyFill="1" applyBorder="1" applyAlignment="1">
      <alignment horizontal="right" vertical="center" shrinkToFit="1"/>
    </xf>
    <xf numFmtId="3" fontId="3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41" fontId="5" fillId="0" borderId="9" xfId="3" applyFont="1" applyBorder="1" applyAlignment="1">
      <alignment horizontal="center" vertical="center" wrapText="1"/>
    </xf>
    <xf numFmtId="41" fontId="17" fillId="2" borderId="9" xfId="3" applyFont="1" applyFill="1" applyBorder="1" applyAlignment="1">
      <alignment horizontal="center" vertical="center" wrapText="1"/>
    </xf>
    <xf numFmtId="41" fontId="3" fillId="0" borderId="1" xfId="3" applyFont="1" applyBorder="1" applyAlignment="1">
      <alignment horizontal="center" vertical="center" wrapText="1"/>
    </xf>
    <xf numFmtId="41" fontId="2" fillId="3" borderId="0" xfId="3" applyFont="1" applyFill="1" applyBorder="1" applyAlignment="1">
      <alignment horizontal="center" vertical="center"/>
    </xf>
    <xf numFmtId="41" fontId="0" fillId="0" borderId="0" xfId="3" applyFont="1">
      <alignment vertical="center"/>
    </xf>
    <xf numFmtId="41" fontId="5" fillId="0" borderId="1" xfId="3" applyFont="1" applyBorder="1" applyAlignment="1">
      <alignment horizontal="center" vertical="center" wrapText="1"/>
    </xf>
    <xf numFmtId="41" fontId="10" fillId="2" borderId="3" xfId="3" applyFont="1" applyFill="1" applyBorder="1" applyAlignment="1">
      <alignment horizontal="center" vertical="center" wrapText="1"/>
    </xf>
    <xf numFmtId="41" fontId="3" fillId="0" borderId="5" xfId="3" applyFont="1" applyBorder="1" applyAlignment="1">
      <alignment horizontal="center" vertical="center" wrapText="1"/>
    </xf>
    <xf numFmtId="41" fontId="0" fillId="0" borderId="0" xfId="3" applyFont="1" applyAlignment="1">
      <alignment horizontal="center" vertical="center"/>
    </xf>
    <xf numFmtId="41" fontId="5" fillId="0" borderId="2" xfId="3" applyFont="1" applyBorder="1" applyAlignment="1">
      <alignment horizontal="center" vertical="center" wrapText="1"/>
    </xf>
    <xf numFmtId="41" fontId="20" fillId="0" borderId="0" xfId="3" applyFont="1" applyBorder="1" applyAlignment="1">
      <alignment horizontal="center" vertical="center" wrapText="1"/>
    </xf>
    <xf numFmtId="41" fontId="21" fillId="3" borderId="0" xfId="3" applyFont="1" applyFill="1" applyBorder="1" applyAlignment="1">
      <alignment horizontal="center" vertical="center"/>
    </xf>
    <xf numFmtId="41" fontId="3" fillId="0" borderId="0" xfId="3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1" fontId="3" fillId="2" borderId="3" xfId="3" applyFont="1" applyFill="1" applyBorder="1" applyAlignment="1">
      <alignment horizontal="center" vertical="center" shrinkToFit="1"/>
    </xf>
    <xf numFmtId="41" fontId="13" fillId="0" borderId="1" xfId="3" applyFont="1" applyFill="1" applyBorder="1" applyAlignment="1">
      <alignment horizontal="right" vertical="center"/>
    </xf>
    <xf numFmtId="41" fontId="13" fillId="0" borderId="0" xfId="3" applyFont="1" applyFill="1" applyBorder="1" applyAlignment="1">
      <alignment horizontal="right" vertical="center" shrinkToFit="1"/>
    </xf>
    <xf numFmtId="41" fontId="0" fillId="0" borderId="0" xfId="3" applyFont="1" applyBorder="1">
      <alignment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zoomScale="90" zoomScaleNormal="90" workbookViewId="0">
      <selection activeCell="B21" sqref="B21"/>
    </sheetView>
  </sheetViews>
  <sheetFormatPr defaultRowHeight="16.5"/>
  <cols>
    <col min="1" max="1" width="11" style="3" bestFit="1" customWidth="1"/>
    <col min="2" max="2" width="30.125" bestFit="1" customWidth="1"/>
    <col min="3" max="3" width="10.375" style="94" bestFit="1" customWidth="1"/>
    <col min="4" max="4" width="17.5" style="1" bestFit="1" customWidth="1"/>
    <col min="5" max="6" width="11" style="1" bestFit="1" customWidth="1"/>
    <col min="7" max="7" width="6.375" bestFit="1" customWidth="1"/>
  </cols>
  <sheetData>
    <row r="1" spans="1:7" ht="39.75" customHeight="1">
      <c r="A1" s="87" t="s">
        <v>18</v>
      </c>
      <c r="B1" s="87"/>
      <c r="C1" s="87"/>
      <c r="D1" s="87"/>
      <c r="E1" s="87"/>
      <c r="F1" s="87"/>
      <c r="G1" s="87"/>
    </row>
    <row r="2" spans="1:7" s="9" customFormat="1" ht="36" customHeight="1">
      <c r="A2" s="31" t="s">
        <v>0</v>
      </c>
      <c r="B2" s="32" t="s">
        <v>3</v>
      </c>
      <c r="C2" s="90" t="s">
        <v>1</v>
      </c>
      <c r="D2" s="33" t="s">
        <v>2</v>
      </c>
      <c r="E2" s="33" t="s">
        <v>4</v>
      </c>
      <c r="F2" s="33" t="s">
        <v>9</v>
      </c>
      <c r="G2" s="33" t="s">
        <v>5</v>
      </c>
    </row>
    <row r="3" spans="1:7" s="8" customFormat="1" ht="27" customHeight="1">
      <c r="A3" s="37" t="s">
        <v>17</v>
      </c>
      <c r="B3" s="40" t="str">
        <f>COUNTA(B4:B85)&amp;"건"</f>
        <v>10건</v>
      </c>
      <c r="C3" s="91">
        <f>SUM(C4:C982)</f>
        <v>1754000</v>
      </c>
      <c r="D3" s="38"/>
      <c r="E3" s="38"/>
      <c r="F3" s="39"/>
      <c r="G3" s="34"/>
    </row>
    <row r="4" spans="1:7" ht="26.25" customHeight="1">
      <c r="A4" s="44">
        <v>42830</v>
      </c>
      <c r="B4" s="16" t="s">
        <v>47</v>
      </c>
      <c r="C4" s="92">
        <v>69000</v>
      </c>
      <c r="D4" s="65" t="s">
        <v>26</v>
      </c>
      <c r="E4" s="77">
        <v>4</v>
      </c>
      <c r="F4" s="78" t="s">
        <v>27</v>
      </c>
      <c r="G4" s="36"/>
    </row>
    <row r="5" spans="1:7" ht="26.25" customHeight="1">
      <c r="A5" s="44">
        <v>42832</v>
      </c>
      <c r="B5" s="16" t="s">
        <v>48</v>
      </c>
      <c r="C5" s="92">
        <v>84000</v>
      </c>
      <c r="D5" s="65" t="s">
        <v>29</v>
      </c>
      <c r="E5" s="77">
        <v>4</v>
      </c>
      <c r="F5" s="78" t="s">
        <v>27</v>
      </c>
      <c r="G5" s="36"/>
    </row>
    <row r="6" spans="1:7" ht="26.25" customHeight="1">
      <c r="A6" s="44">
        <v>42835</v>
      </c>
      <c r="B6" s="16" t="s">
        <v>49</v>
      </c>
      <c r="C6" s="92">
        <v>115000</v>
      </c>
      <c r="D6" s="65" t="s">
        <v>30</v>
      </c>
      <c r="E6" s="77">
        <v>5</v>
      </c>
      <c r="F6" s="78" t="s">
        <v>27</v>
      </c>
      <c r="G6" s="36"/>
    </row>
    <row r="7" spans="1:7" ht="26.25" customHeight="1">
      <c r="A7" s="44">
        <v>42836</v>
      </c>
      <c r="B7" s="16" t="s">
        <v>50</v>
      </c>
      <c r="C7" s="92">
        <v>297000</v>
      </c>
      <c r="D7" s="65" t="s">
        <v>28</v>
      </c>
      <c r="E7" s="77">
        <v>10</v>
      </c>
      <c r="F7" s="78" t="s">
        <v>27</v>
      </c>
      <c r="G7" s="36"/>
    </row>
    <row r="8" spans="1:7" ht="26.25" customHeight="1">
      <c r="A8" s="44">
        <v>42838</v>
      </c>
      <c r="B8" s="16" t="s">
        <v>51</v>
      </c>
      <c r="C8" s="92">
        <v>240000</v>
      </c>
      <c r="D8" s="65" t="s">
        <v>31</v>
      </c>
      <c r="E8" s="77">
        <v>16</v>
      </c>
      <c r="F8" s="78" t="s">
        <v>27</v>
      </c>
      <c r="G8" s="36"/>
    </row>
    <row r="9" spans="1:7" ht="26.25" customHeight="1">
      <c r="A9" s="73">
        <v>42842</v>
      </c>
      <c r="B9" s="16" t="s">
        <v>52</v>
      </c>
      <c r="C9" s="92">
        <v>314000</v>
      </c>
      <c r="D9" s="65" t="s">
        <v>32</v>
      </c>
      <c r="E9" s="77">
        <v>15</v>
      </c>
      <c r="F9" s="78" t="s">
        <v>27</v>
      </c>
      <c r="G9" s="36"/>
    </row>
    <row r="10" spans="1:7" ht="26.25" customHeight="1">
      <c r="A10" s="73">
        <v>42842</v>
      </c>
      <c r="B10" s="16" t="s">
        <v>53</v>
      </c>
      <c r="C10" s="92">
        <v>128000</v>
      </c>
      <c r="D10" s="65" t="s">
        <v>33</v>
      </c>
      <c r="E10" s="77">
        <v>5</v>
      </c>
      <c r="F10" s="78" t="s">
        <v>27</v>
      </c>
      <c r="G10" s="36"/>
    </row>
    <row r="11" spans="1:7" ht="26.25" customHeight="1">
      <c r="A11" s="73">
        <v>42846</v>
      </c>
      <c r="B11" s="16" t="s">
        <v>54</v>
      </c>
      <c r="C11" s="92">
        <v>173000</v>
      </c>
      <c r="D11" s="65" t="s">
        <v>28</v>
      </c>
      <c r="E11" s="77">
        <v>7</v>
      </c>
      <c r="F11" s="78" t="s">
        <v>27</v>
      </c>
      <c r="G11" s="36"/>
    </row>
    <row r="12" spans="1:7" ht="26.25" customHeight="1">
      <c r="A12" s="73">
        <v>42852</v>
      </c>
      <c r="B12" s="16" t="s">
        <v>55</v>
      </c>
      <c r="C12" s="92">
        <v>78000</v>
      </c>
      <c r="D12" s="65" t="s">
        <v>34</v>
      </c>
      <c r="E12" s="79">
        <v>6</v>
      </c>
      <c r="F12" s="78" t="s">
        <v>27</v>
      </c>
      <c r="G12" s="36"/>
    </row>
    <row r="13" spans="1:7" ht="26.25" customHeight="1">
      <c r="A13" s="73">
        <v>42853</v>
      </c>
      <c r="B13" s="16" t="s">
        <v>47</v>
      </c>
      <c r="C13" s="92">
        <v>256000</v>
      </c>
      <c r="D13" s="65" t="s">
        <v>35</v>
      </c>
      <c r="E13" s="64">
        <v>10</v>
      </c>
      <c r="F13" s="80" t="s">
        <v>27</v>
      </c>
      <c r="G13" s="36"/>
    </row>
    <row r="14" spans="1:7" ht="26.25" customHeight="1">
      <c r="A14" s="25"/>
      <c r="B14" s="26"/>
      <c r="C14" s="93"/>
      <c r="D14" s="27"/>
      <c r="E14" s="28"/>
      <c r="F14" s="29"/>
      <c r="G14" s="30"/>
    </row>
    <row r="15" spans="1:7" ht="26.25" customHeight="1">
      <c r="A15" s="25"/>
      <c r="B15" s="26"/>
      <c r="C15" s="93"/>
      <c r="D15" s="27"/>
      <c r="E15" s="28"/>
      <c r="F15" s="29"/>
      <c r="G15" s="30"/>
    </row>
    <row r="16" spans="1:7" ht="26.25" customHeight="1">
      <c r="A16" s="25"/>
      <c r="B16" s="26"/>
      <c r="C16" s="93"/>
      <c r="D16" s="27"/>
      <c r="E16" s="28"/>
      <c r="F16" s="29"/>
      <c r="G16" s="30"/>
    </row>
    <row r="17" spans="1:7" ht="26.25" customHeight="1">
      <c r="A17" s="25"/>
      <c r="B17" s="26"/>
      <c r="C17" s="93"/>
      <c r="D17" s="27"/>
      <c r="E17" s="28"/>
      <c r="F17" s="29"/>
      <c r="G17" s="30"/>
    </row>
    <row r="18" spans="1:7" ht="26.25" customHeight="1">
      <c r="A18" s="25"/>
      <c r="B18" s="26"/>
      <c r="C18" s="93"/>
      <c r="D18" s="27"/>
      <c r="E18" s="28"/>
      <c r="F18" s="29"/>
      <c r="G18" s="30"/>
    </row>
    <row r="19" spans="1:7" ht="26.25" customHeight="1">
      <c r="A19" s="25"/>
      <c r="B19" s="26"/>
      <c r="C19" s="93"/>
      <c r="D19" s="27"/>
      <c r="E19" s="28"/>
      <c r="F19" s="29"/>
      <c r="G19" s="30"/>
    </row>
    <row r="20" spans="1:7" ht="26.25" customHeight="1">
      <c r="A20" s="25"/>
      <c r="B20" s="26"/>
      <c r="C20" s="93"/>
      <c r="D20" s="27"/>
      <c r="E20" s="28"/>
      <c r="F20" s="29"/>
      <c r="G20" s="30"/>
    </row>
    <row r="21" spans="1:7" ht="26.25" customHeight="1">
      <c r="A21" s="25"/>
      <c r="B21" s="26"/>
      <c r="C21" s="93"/>
      <c r="D21" s="27"/>
      <c r="E21" s="28"/>
      <c r="F21" s="29"/>
      <c r="G21" s="30"/>
    </row>
    <row r="22" spans="1:7" ht="26.25" customHeight="1">
      <c r="A22" s="25"/>
      <c r="B22" s="26"/>
      <c r="C22" s="93"/>
      <c r="D22" s="27"/>
      <c r="E22" s="28"/>
      <c r="F22" s="29"/>
      <c r="G22" s="30"/>
    </row>
    <row r="23" spans="1:7" ht="26.25" customHeight="1">
      <c r="A23" s="25"/>
      <c r="B23" s="26"/>
      <c r="C23" s="93"/>
      <c r="D23" s="27"/>
      <c r="E23" s="28"/>
      <c r="F23" s="29"/>
      <c r="G23" s="30"/>
    </row>
    <row r="24" spans="1:7" ht="26.25" customHeight="1">
      <c r="A24" s="25"/>
      <c r="B24" s="26"/>
      <c r="C24" s="93"/>
      <c r="D24" s="27"/>
      <c r="E24" s="28"/>
      <c r="F24" s="29"/>
      <c r="G24" s="30"/>
    </row>
    <row r="25" spans="1:7" ht="26.25" customHeight="1">
      <c r="A25" s="25"/>
      <c r="B25" s="26"/>
      <c r="C25" s="93"/>
      <c r="D25" s="27"/>
      <c r="E25" s="28"/>
      <c r="F25" s="29"/>
      <c r="G25" s="30"/>
    </row>
    <row r="26" spans="1:7" ht="26.25" customHeight="1">
      <c r="A26" s="25"/>
      <c r="B26" s="26"/>
      <c r="C26" s="93"/>
      <c r="D26" s="27"/>
      <c r="E26" s="28"/>
      <c r="F26" s="29"/>
      <c r="G26" s="30"/>
    </row>
    <row r="27" spans="1:7" ht="26.25" customHeight="1">
      <c r="A27" s="25"/>
      <c r="B27" s="26"/>
      <c r="C27" s="93"/>
      <c r="D27" s="27"/>
      <c r="E27" s="28"/>
      <c r="F27" s="29"/>
      <c r="G27" s="30"/>
    </row>
    <row r="28" spans="1:7" ht="26.25" customHeight="1">
      <c r="A28" s="25"/>
      <c r="B28" s="26"/>
      <c r="C28" s="93"/>
      <c r="D28" s="27"/>
      <c r="E28" s="28"/>
      <c r="F28" s="29"/>
      <c r="G28" s="30"/>
    </row>
    <row r="29" spans="1:7" ht="26.25" customHeight="1">
      <c r="A29" s="25"/>
      <c r="B29" s="26"/>
      <c r="C29" s="93"/>
      <c r="D29" s="27"/>
      <c r="E29" s="28"/>
      <c r="F29" s="29"/>
      <c r="G29" s="30"/>
    </row>
    <row r="30" spans="1:7" ht="26.25" customHeight="1">
      <c r="A30" s="25"/>
      <c r="B30" s="26"/>
      <c r="C30" s="93"/>
      <c r="D30" s="27"/>
      <c r="E30" s="28"/>
      <c r="F30" s="29"/>
      <c r="G30" s="30"/>
    </row>
    <row r="31" spans="1:7" ht="26.25" customHeight="1">
      <c r="A31" s="25"/>
      <c r="B31" s="26"/>
      <c r="C31" s="93"/>
      <c r="D31" s="27"/>
      <c r="E31" s="28"/>
      <c r="F31" s="29"/>
      <c r="G31" s="30"/>
    </row>
    <row r="32" spans="1:7" ht="26.25" customHeight="1">
      <c r="A32" s="25"/>
      <c r="B32" s="26"/>
      <c r="C32" s="93"/>
      <c r="D32" s="27"/>
      <c r="E32" s="28"/>
      <c r="F32" s="29"/>
      <c r="G32" s="30"/>
    </row>
    <row r="33" spans="1:7" ht="26.25" customHeight="1">
      <c r="A33" s="25"/>
      <c r="B33" s="26"/>
      <c r="C33" s="93"/>
      <c r="D33" s="27"/>
      <c r="E33" s="28"/>
      <c r="F33" s="29"/>
      <c r="G33" s="30"/>
    </row>
    <row r="34" spans="1:7" ht="26.25" customHeight="1"/>
    <row r="35" spans="1:7" ht="26.25" customHeight="1"/>
    <row r="36" spans="1:7" ht="26.25" customHeight="1"/>
    <row r="37" spans="1:7" ht="26.25" customHeight="1"/>
    <row r="38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="90" zoomScaleNormal="90" workbookViewId="0">
      <selection activeCell="B31" sqref="B31"/>
    </sheetView>
  </sheetViews>
  <sheetFormatPr defaultRowHeight="16.5"/>
  <cols>
    <col min="1" max="1" width="11" style="24" bestFit="1" customWidth="1"/>
    <col min="2" max="2" width="30.125" style="1" bestFit="1" customWidth="1"/>
    <col min="3" max="3" width="10" style="1" customWidth="1"/>
    <col min="4" max="4" width="17.5" style="1" customWidth="1"/>
    <col min="5" max="6" width="11" style="1" bestFit="1" customWidth="1"/>
    <col min="7" max="7" width="6.375" style="1" bestFit="1" customWidth="1"/>
    <col min="8" max="16384" width="9" style="1"/>
  </cols>
  <sheetData>
    <row r="1" spans="1:7" ht="39.75" customHeight="1">
      <c r="A1" s="88" t="s">
        <v>19</v>
      </c>
      <c r="B1" s="88"/>
      <c r="C1" s="88"/>
      <c r="D1" s="88"/>
      <c r="E1" s="88"/>
      <c r="F1" s="88"/>
      <c r="G1" s="88"/>
    </row>
    <row r="2" spans="1:7" s="23" customFormat="1" ht="35.25" customHeight="1">
      <c r="A2" s="35" t="s">
        <v>0</v>
      </c>
      <c r="B2" s="33" t="s">
        <v>3</v>
      </c>
      <c r="C2" s="33" t="s">
        <v>1</v>
      </c>
      <c r="D2" s="33" t="s">
        <v>2</v>
      </c>
      <c r="E2" s="33" t="s">
        <v>4</v>
      </c>
      <c r="F2" s="33" t="s">
        <v>8</v>
      </c>
      <c r="G2" s="33" t="s">
        <v>5</v>
      </c>
    </row>
    <row r="3" spans="1:7" s="23" customFormat="1" ht="27" customHeight="1">
      <c r="A3" s="68" t="s">
        <v>17</v>
      </c>
      <c r="B3" s="66" t="str">
        <f>COUNTA(B4:B83)&amp;"건"</f>
        <v>4건</v>
      </c>
      <c r="C3" s="81">
        <f>SUM(C4:C170)</f>
        <v>533000</v>
      </c>
      <c r="D3" s="69"/>
      <c r="E3" s="69"/>
      <c r="F3" s="69"/>
      <c r="G3" s="70"/>
    </row>
    <row r="4" spans="1:7" ht="27" customHeight="1">
      <c r="A4" s="72">
        <v>42835</v>
      </c>
      <c r="B4" s="16" t="s">
        <v>56</v>
      </c>
      <c r="C4" s="82">
        <v>196000</v>
      </c>
      <c r="D4" s="64" t="s">
        <v>36</v>
      </c>
      <c r="E4" s="16">
        <v>16</v>
      </c>
      <c r="F4" s="16" t="s">
        <v>27</v>
      </c>
      <c r="G4" s="71"/>
    </row>
    <row r="5" spans="1:7" ht="27" customHeight="1">
      <c r="A5" s="72">
        <v>42842</v>
      </c>
      <c r="B5" s="16" t="s">
        <v>57</v>
      </c>
      <c r="C5" s="82">
        <v>93000</v>
      </c>
      <c r="D5" s="64" t="s">
        <v>37</v>
      </c>
      <c r="E5" s="16">
        <v>4</v>
      </c>
      <c r="F5" s="16" t="s">
        <v>27</v>
      </c>
      <c r="G5" s="71"/>
    </row>
    <row r="6" spans="1:7" ht="27" customHeight="1">
      <c r="A6" s="72">
        <v>42843</v>
      </c>
      <c r="B6" s="16" t="s">
        <v>58</v>
      </c>
      <c r="C6" s="82">
        <v>124000</v>
      </c>
      <c r="D6" s="64" t="s">
        <v>36</v>
      </c>
      <c r="E6" s="16">
        <v>7</v>
      </c>
      <c r="F6" s="16" t="s">
        <v>27</v>
      </c>
      <c r="G6" s="71"/>
    </row>
    <row r="7" spans="1:7" ht="27" customHeight="1">
      <c r="A7" s="72">
        <v>42852</v>
      </c>
      <c r="B7" s="16" t="s">
        <v>58</v>
      </c>
      <c r="C7" s="82">
        <v>120000</v>
      </c>
      <c r="D7" s="64" t="s">
        <v>38</v>
      </c>
      <c r="E7" s="16">
        <v>6</v>
      </c>
      <c r="F7" s="16" t="s">
        <v>27</v>
      </c>
      <c r="G7" s="71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zoomScale="90" zoomScaleNormal="90" workbookViewId="0">
      <selection activeCell="B9" sqref="B9"/>
    </sheetView>
  </sheetViews>
  <sheetFormatPr defaultRowHeight="16.5"/>
  <cols>
    <col min="1" max="1" width="11" style="3" customWidth="1"/>
    <col min="2" max="2" width="30.125" bestFit="1" customWidth="1"/>
    <col min="3" max="3" width="10" style="98" customWidth="1"/>
    <col min="4" max="4" width="17.5" style="1" customWidth="1"/>
    <col min="5" max="6" width="11" style="1" bestFit="1" customWidth="1"/>
    <col min="7" max="7" width="6.375" customWidth="1"/>
  </cols>
  <sheetData>
    <row r="1" spans="1:7" ht="39.75" customHeight="1">
      <c r="A1" s="89" t="s">
        <v>20</v>
      </c>
      <c r="B1" s="89"/>
      <c r="C1" s="89"/>
      <c r="D1" s="89"/>
      <c r="E1" s="89"/>
      <c r="F1" s="89"/>
      <c r="G1" s="89"/>
    </row>
    <row r="2" spans="1:7" ht="36" customHeight="1">
      <c r="A2" s="41" t="s">
        <v>0</v>
      </c>
      <c r="B2" s="42" t="s">
        <v>3</v>
      </c>
      <c r="C2" s="95" t="s">
        <v>1</v>
      </c>
      <c r="D2" s="43" t="s">
        <v>2</v>
      </c>
      <c r="E2" s="43" t="s">
        <v>4</v>
      </c>
      <c r="F2" s="43" t="s">
        <v>8</v>
      </c>
      <c r="G2" s="43" t="s">
        <v>5</v>
      </c>
    </row>
    <row r="3" spans="1:7" ht="27" customHeight="1">
      <c r="A3" s="10" t="s">
        <v>6</v>
      </c>
      <c r="B3" s="66" t="str">
        <f>COUNTA(B4:B97)&amp;"건"</f>
        <v>5건</v>
      </c>
      <c r="C3" s="96">
        <f>SUM(C4:C180)</f>
        <v>679000</v>
      </c>
      <c r="D3" s="11"/>
      <c r="E3" s="11"/>
      <c r="F3" s="11"/>
      <c r="G3" s="11"/>
    </row>
    <row r="4" spans="1:7" ht="26.25" customHeight="1">
      <c r="A4" s="72">
        <v>42828</v>
      </c>
      <c r="B4" s="16" t="s">
        <v>59</v>
      </c>
      <c r="C4" s="97">
        <v>114000</v>
      </c>
      <c r="D4" s="16" t="s">
        <v>39</v>
      </c>
      <c r="E4" s="16">
        <v>6</v>
      </c>
      <c r="F4" s="16" t="s">
        <v>41</v>
      </c>
      <c r="G4" s="13"/>
    </row>
    <row r="5" spans="1:7" ht="26.25" customHeight="1">
      <c r="A5" s="72">
        <v>42831</v>
      </c>
      <c r="B5" s="16" t="s">
        <v>53</v>
      </c>
      <c r="C5" s="97">
        <v>55000</v>
      </c>
      <c r="D5" s="16" t="s">
        <v>25</v>
      </c>
      <c r="E5" s="16">
        <v>5</v>
      </c>
      <c r="F5" s="16" t="s">
        <v>41</v>
      </c>
      <c r="G5" s="13"/>
    </row>
    <row r="6" spans="1:7" ht="26.25" customHeight="1">
      <c r="A6" s="72">
        <v>42839</v>
      </c>
      <c r="B6" s="16" t="s">
        <v>60</v>
      </c>
      <c r="C6" s="97">
        <v>94000</v>
      </c>
      <c r="D6" s="16" t="s">
        <v>40</v>
      </c>
      <c r="E6" s="16">
        <v>10</v>
      </c>
      <c r="F6" s="16" t="s">
        <v>41</v>
      </c>
      <c r="G6" s="13"/>
    </row>
    <row r="7" spans="1:7" ht="26.25" customHeight="1">
      <c r="A7" s="72">
        <v>42846</v>
      </c>
      <c r="B7" s="16" t="s">
        <v>61</v>
      </c>
      <c r="C7" s="97">
        <v>206000</v>
      </c>
      <c r="D7" s="16" t="s">
        <v>24</v>
      </c>
      <c r="E7" s="16">
        <v>10</v>
      </c>
      <c r="F7" s="16" t="s">
        <v>41</v>
      </c>
      <c r="G7" s="13"/>
    </row>
    <row r="8" spans="1:7" ht="26.25" customHeight="1">
      <c r="A8" s="72">
        <v>42852</v>
      </c>
      <c r="B8" s="16" t="s">
        <v>54</v>
      </c>
      <c r="C8" s="97">
        <v>210000</v>
      </c>
      <c r="D8" s="16" t="s">
        <v>24</v>
      </c>
      <c r="E8" s="67">
        <v>10</v>
      </c>
      <c r="F8" s="16" t="s">
        <v>41</v>
      </c>
      <c r="G8" s="83"/>
    </row>
    <row r="9" spans="1:7" ht="26.25" customHeight="1"/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zoomScale="90" zoomScaleNormal="90" workbookViewId="0">
      <selection activeCell="B6" sqref="B6"/>
    </sheetView>
  </sheetViews>
  <sheetFormatPr defaultRowHeight="16.5"/>
  <cols>
    <col min="1" max="1" width="11" customWidth="1"/>
    <col min="2" max="2" width="30.125" customWidth="1"/>
    <col min="3" max="3" width="10" style="94" customWidth="1"/>
    <col min="4" max="4" width="17.5" style="1" customWidth="1"/>
    <col min="5" max="6" width="11" style="1" bestFit="1" customWidth="1"/>
    <col min="7" max="7" width="6.375" bestFit="1" customWidth="1"/>
  </cols>
  <sheetData>
    <row r="1" spans="1:7" ht="39.75" customHeight="1">
      <c r="A1" s="89" t="s">
        <v>21</v>
      </c>
      <c r="B1" s="89"/>
      <c r="C1" s="89"/>
      <c r="D1" s="89"/>
      <c r="E1" s="89"/>
      <c r="F1" s="89"/>
      <c r="G1" s="89"/>
    </row>
    <row r="2" spans="1:7" s="8" customFormat="1" ht="36" customHeight="1" thickBot="1">
      <c r="A2" s="5" t="s">
        <v>10</v>
      </c>
      <c r="B2" s="6" t="s">
        <v>11</v>
      </c>
      <c r="C2" s="99" t="s">
        <v>12</v>
      </c>
      <c r="D2" s="7" t="s">
        <v>13</v>
      </c>
      <c r="E2" s="7" t="s">
        <v>14</v>
      </c>
      <c r="F2" s="7" t="s">
        <v>15</v>
      </c>
      <c r="G2" s="7" t="s">
        <v>16</v>
      </c>
    </row>
    <row r="3" spans="1:7" ht="27" customHeight="1" thickTop="1">
      <c r="A3" s="10" t="s">
        <v>6</v>
      </c>
      <c r="B3" s="66" t="str">
        <f>COUNTA(B4:B96)&amp;"건"</f>
        <v>2건</v>
      </c>
      <c r="C3" s="96">
        <f>SUM(C4:C995)</f>
        <v>312000</v>
      </c>
      <c r="D3" s="11"/>
      <c r="E3" s="12"/>
      <c r="F3" s="46"/>
      <c r="G3" s="46"/>
    </row>
    <row r="4" spans="1:7" s="4" customFormat="1" ht="26.25" customHeight="1">
      <c r="A4" s="44">
        <v>42830</v>
      </c>
      <c r="B4" s="16" t="s">
        <v>58</v>
      </c>
      <c r="C4" s="92">
        <v>72000</v>
      </c>
      <c r="D4" s="65" t="s">
        <v>42</v>
      </c>
      <c r="E4" s="64">
        <v>7</v>
      </c>
      <c r="F4" s="16" t="s">
        <v>27</v>
      </c>
      <c r="G4" s="13"/>
    </row>
    <row r="5" spans="1:7" s="4" customFormat="1" ht="26.25" customHeight="1">
      <c r="A5" s="44">
        <v>42846</v>
      </c>
      <c r="B5" s="16" t="s">
        <v>54</v>
      </c>
      <c r="C5" s="92">
        <v>240000</v>
      </c>
      <c r="D5" s="65" t="s">
        <v>31</v>
      </c>
      <c r="E5" s="64">
        <v>12</v>
      </c>
      <c r="F5" s="16" t="s">
        <v>27</v>
      </c>
      <c r="G5" s="13"/>
    </row>
    <row r="6" spans="1:7" s="4" customFormat="1" ht="26.25" customHeight="1">
      <c r="A6" s="50"/>
      <c r="B6" s="47"/>
      <c r="C6" s="100"/>
      <c r="D6" s="45"/>
      <c r="E6" s="48"/>
      <c r="F6" s="45"/>
      <c r="G6" s="49"/>
    </row>
    <row r="7" spans="1:7" s="4" customFormat="1" ht="26.25" customHeight="1">
      <c r="A7" s="50"/>
      <c r="B7" s="47"/>
      <c r="C7" s="100"/>
      <c r="D7" s="45"/>
      <c r="E7" s="48"/>
      <c r="F7" s="45"/>
      <c r="G7" s="49"/>
    </row>
    <row r="8" spans="1:7" s="4" customFormat="1" ht="26.25" customHeight="1">
      <c r="A8" s="50"/>
      <c r="B8" s="47"/>
      <c r="C8" s="100"/>
      <c r="D8" s="45"/>
      <c r="E8" s="48"/>
      <c r="F8" s="45"/>
      <c r="G8" s="49"/>
    </row>
    <row r="9" spans="1:7" s="4" customFormat="1" ht="26.25" customHeight="1">
      <c r="A9" s="50"/>
      <c r="B9" s="47"/>
      <c r="C9" s="100"/>
      <c r="D9" s="45"/>
      <c r="E9" s="48"/>
      <c r="F9" s="45"/>
      <c r="G9" s="49"/>
    </row>
    <row r="10" spans="1:7" s="4" customFormat="1" ht="26.25" customHeight="1">
      <c r="A10" s="50"/>
      <c r="B10" s="47"/>
      <c r="C10" s="100"/>
      <c r="D10" s="45"/>
      <c r="E10" s="48"/>
      <c r="F10" s="45"/>
      <c r="G10" s="49"/>
    </row>
    <row r="11" spans="1:7" s="4" customFormat="1" ht="26.25" customHeight="1">
      <c r="A11" s="50"/>
      <c r="B11" s="47"/>
      <c r="C11" s="100"/>
      <c r="D11" s="45"/>
      <c r="E11" s="48"/>
      <c r="F11" s="45"/>
      <c r="G11" s="49"/>
    </row>
    <row r="12" spans="1:7" s="4" customFormat="1" ht="26.25" customHeight="1">
      <c r="A12" s="50"/>
      <c r="B12" s="47"/>
      <c r="C12" s="100"/>
      <c r="D12" s="45"/>
      <c r="E12" s="48"/>
      <c r="F12" s="45"/>
      <c r="G12" s="49"/>
    </row>
    <row r="13" spans="1:7" s="4" customFormat="1" ht="26.25" customHeight="1">
      <c r="A13" s="50"/>
      <c r="B13" s="47"/>
      <c r="C13" s="100"/>
      <c r="D13" s="45"/>
      <c r="E13" s="48"/>
      <c r="F13" s="45"/>
      <c r="G13" s="49"/>
    </row>
    <row r="14" spans="1:7" s="4" customFormat="1" ht="26.25" customHeight="1">
      <c r="A14" s="50"/>
      <c r="B14" s="47"/>
      <c r="C14" s="100"/>
      <c r="D14" s="45"/>
      <c r="E14" s="48"/>
      <c r="F14" s="45"/>
      <c r="G14" s="49"/>
    </row>
    <row r="15" spans="1:7" s="4" customFormat="1" ht="26.25" customHeight="1">
      <c r="A15" s="51"/>
      <c r="B15" s="52"/>
      <c r="C15" s="101"/>
      <c r="D15" s="53"/>
      <c r="E15" s="48"/>
      <c r="F15" s="45"/>
      <c r="G15" s="49"/>
    </row>
    <row r="16" spans="1:7" s="4" customFormat="1" ht="26.25" customHeight="1">
      <c r="A16" s="51"/>
      <c r="B16" s="52"/>
      <c r="C16" s="101"/>
      <c r="D16" s="53"/>
      <c r="E16" s="48"/>
      <c r="F16" s="45"/>
      <c r="G16" s="49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B9" sqref="B9"/>
    </sheetView>
  </sheetViews>
  <sheetFormatPr defaultRowHeight="16.5"/>
  <cols>
    <col min="1" max="1" width="11" customWidth="1"/>
    <col min="2" max="2" width="30.125" style="1" customWidth="1"/>
    <col min="3" max="3" width="10" style="94" customWidth="1"/>
    <col min="4" max="4" width="17.5" style="1" customWidth="1"/>
    <col min="5" max="6" width="11" style="1" bestFit="1" customWidth="1"/>
    <col min="7" max="7" width="6.375" bestFit="1" customWidth="1"/>
  </cols>
  <sheetData>
    <row r="1" spans="1:7" ht="39.75" customHeight="1">
      <c r="A1" s="89" t="s">
        <v>22</v>
      </c>
      <c r="B1" s="89"/>
      <c r="C1" s="89"/>
      <c r="D1" s="89"/>
      <c r="E1" s="89"/>
      <c r="F1" s="89"/>
      <c r="G1" s="89"/>
    </row>
    <row r="2" spans="1:7" s="8" customFormat="1" ht="36" customHeight="1" thickBot="1">
      <c r="A2" s="5" t="s">
        <v>10</v>
      </c>
      <c r="B2" s="7" t="s">
        <v>11</v>
      </c>
      <c r="C2" s="99" t="s">
        <v>12</v>
      </c>
      <c r="D2" s="7" t="s">
        <v>13</v>
      </c>
      <c r="E2" s="7" t="s">
        <v>14</v>
      </c>
      <c r="F2" s="7" t="s">
        <v>15</v>
      </c>
      <c r="G2" s="7" t="s">
        <v>16</v>
      </c>
    </row>
    <row r="3" spans="1:7" s="4" customFormat="1" ht="27" customHeight="1" thickTop="1">
      <c r="A3" s="10" t="s">
        <v>7</v>
      </c>
      <c r="B3" s="66" t="str">
        <f>COUNTA(B4:B95)&amp;"건"</f>
        <v>5건</v>
      </c>
      <c r="C3" s="96">
        <f>SUM(C4:C14)</f>
        <v>790000</v>
      </c>
      <c r="D3" s="11"/>
      <c r="E3" s="12"/>
      <c r="F3" s="46"/>
      <c r="G3" s="46"/>
    </row>
    <row r="4" spans="1:7" s="4" customFormat="1" ht="26.25" customHeight="1">
      <c r="A4" s="73">
        <v>42828</v>
      </c>
      <c r="B4" s="84" t="s">
        <v>62</v>
      </c>
      <c r="C4" s="97">
        <v>114000</v>
      </c>
      <c r="D4" s="16" t="s">
        <v>28</v>
      </c>
      <c r="E4" s="16">
        <v>4</v>
      </c>
      <c r="F4" s="16" t="s">
        <v>27</v>
      </c>
      <c r="G4" s="13"/>
    </row>
    <row r="5" spans="1:7" s="4" customFormat="1" ht="26.25" customHeight="1">
      <c r="A5" s="73">
        <v>42829</v>
      </c>
      <c r="B5" s="84" t="s">
        <v>54</v>
      </c>
      <c r="C5" s="97">
        <v>84000</v>
      </c>
      <c r="D5" s="16" t="s">
        <v>35</v>
      </c>
      <c r="E5" s="16">
        <v>4</v>
      </c>
      <c r="F5" s="16" t="s">
        <v>27</v>
      </c>
      <c r="G5" s="13"/>
    </row>
    <row r="6" spans="1:7" s="4" customFormat="1" ht="26.25" customHeight="1">
      <c r="A6" s="73">
        <v>42830</v>
      </c>
      <c r="B6" s="84" t="s">
        <v>63</v>
      </c>
      <c r="C6" s="97">
        <v>82000</v>
      </c>
      <c r="D6" s="16" t="s">
        <v>43</v>
      </c>
      <c r="E6" s="16">
        <v>5</v>
      </c>
      <c r="F6" s="16" t="s">
        <v>27</v>
      </c>
      <c r="G6" s="13"/>
    </row>
    <row r="7" spans="1:7" s="63" customFormat="1" ht="26.25" customHeight="1">
      <c r="A7" s="73">
        <v>42839</v>
      </c>
      <c r="B7" s="84" t="s">
        <v>56</v>
      </c>
      <c r="C7" s="97">
        <v>318000</v>
      </c>
      <c r="D7" s="16" t="s">
        <v>44</v>
      </c>
      <c r="E7" s="16">
        <v>15</v>
      </c>
      <c r="F7" s="16" t="s">
        <v>27</v>
      </c>
      <c r="G7" s="13"/>
    </row>
    <row r="8" spans="1:7" s="63" customFormat="1" ht="26.25" customHeight="1">
      <c r="A8" s="73">
        <v>42844</v>
      </c>
      <c r="B8" s="84" t="s">
        <v>58</v>
      </c>
      <c r="C8" s="97">
        <v>192000</v>
      </c>
      <c r="D8" s="16" t="s">
        <v>32</v>
      </c>
      <c r="E8" s="16">
        <v>10</v>
      </c>
      <c r="F8" s="16" t="s">
        <v>27</v>
      </c>
      <c r="G8" s="13"/>
    </row>
    <row r="9" spans="1:7" s="63" customFormat="1" ht="26.25" customHeight="1">
      <c r="A9" s="61"/>
      <c r="B9" s="62"/>
      <c r="C9" s="102"/>
      <c r="D9" s="29"/>
      <c r="E9" s="29"/>
      <c r="F9" s="29"/>
      <c r="G9" s="49"/>
    </row>
    <row r="10" spans="1:7" s="63" customFormat="1" ht="26.25" customHeight="1">
      <c r="A10" s="61"/>
      <c r="B10" s="62"/>
      <c r="C10" s="102"/>
      <c r="D10" s="29"/>
      <c r="E10" s="29"/>
      <c r="F10" s="29"/>
      <c r="G10" s="49"/>
    </row>
    <row r="11" spans="1:7" s="63" customFormat="1" ht="26.25" customHeight="1">
      <c r="A11" s="61"/>
      <c r="B11" s="62"/>
      <c r="C11" s="102"/>
      <c r="D11" s="29"/>
      <c r="E11" s="29"/>
      <c r="F11" s="29"/>
      <c r="G11" s="49"/>
    </row>
    <row r="12" spans="1:7" s="63" customFormat="1" ht="26.25" customHeight="1">
      <c r="A12" s="61"/>
      <c r="B12" s="62"/>
      <c r="C12" s="102"/>
      <c r="D12" s="29"/>
      <c r="E12" s="29"/>
      <c r="F12" s="29"/>
      <c r="G12" s="49"/>
    </row>
    <row r="13" spans="1:7" s="63" customFormat="1" ht="26.25" customHeight="1">
      <c r="A13" s="61"/>
      <c r="B13" s="62"/>
      <c r="C13" s="102"/>
      <c r="D13" s="29"/>
      <c r="E13" s="29"/>
      <c r="F13" s="29"/>
      <c r="G13" s="49"/>
    </row>
    <row r="14" spans="1:7" s="63" customFormat="1" ht="26.25" customHeight="1">
      <c r="A14" s="61"/>
      <c r="B14" s="62"/>
      <c r="C14" s="102"/>
      <c r="D14" s="29"/>
      <c r="E14" s="29"/>
      <c r="F14" s="29"/>
      <c r="G14" s="49"/>
    </row>
    <row r="15" spans="1:7" s="63" customFormat="1" ht="26.25" customHeight="1">
      <c r="A15" s="61"/>
      <c r="B15" s="62"/>
      <c r="C15" s="102"/>
      <c r="D15" s="29"/>
      <c r="E15" s="29"/>
      <c r="F15" s="29"/>
      <c r="G15" s="49"/>
    </row>
    <row r="16" spans="1:7" s="63" customFormat="1" ht="26.25" customHeight="1">
      <c r="A16" s="61"/>
      <c r="B16" s="62"/>
      <c r="C16" s="102"/>
      <c r="D16" s="29"/>
      <c r="E16" s="29"/>
      <c r="F16" s="29"/>
      <c r="G16" s="49"/>
    </row>
    <row r="17" spans="1:8" s="63" customFormat="1" ht="26.25" customHeight="1">
      <c r="A17" s="61"/>
      <c r="B17" s="62"/>
      <c r="C17" s="102"/>
      <c r="D17" s="29"/>
      <c r="E17" s="29"/>
      <c r="F17" s="29"/>
      <c r="G17" s="49"/>
    </row>
    <row r="18" spans="1:8" s="63" customFormat="1" ht="26.25" customHeight="1">
      <c r="A18" s="61"/>
      <c r="B18" s="62"/>
      <c r="C18" s="102"/>
      <c r="D18" s="29"/>
      <c r="E18" s="29"/>
      <c r="F18" s="29"/>
      <c r="G18" s="49"/>
    </row>
    <row r="19" spans="1:8" s="63" customFormat="1" ht="26.25" customHeight="1">
      <c r="A19" s="61"/>
      <c r="B19" s="62"/>
      <c r="C19" s="102"/>
      <c r="D19" s="29"/>
      <c r="E19" s="29"/>
      <c r="F19" s="29"/>
      <c r="G19" s="49"/>
    </row>
    <row r="20" spans="1:8" s="63" customFormat="1" ht="26.25" customHeight="1">
      <c r="A20" s="61"/>
      <c r="B20" s="62"/>
      <c r="C20" s="102"/>
      <c r="D20" s="29"/>
      <c r="E20" s="29"/>
      <c r="F20" s="29"/>
      <c r="G20" s="49"/>
    </row>
    <row r="21" spans="1:8">
      <c r="A21" s="61"/>
      <c r="B21" s="62"/>
      <c r="C21" s="102"/>
      <c r="D21" s="29"/>
      <c r="E21" s="29"/>
      <c r="F21" s="29"/>
      <c r="G21" s="49"/>
      <c r="H21" s="63"/>
    </row>
    <row r="22" spans="1:8">
      <c r="A22" s="61"/>
      <c r="B22" s="62"/>
      <c r="C22" s="102"/>
      <c r="D22" s="29"/>
      <c r="E22" s="29"/>
      <c r="F22" s="29"/>
      <c r="G22" s="49"/>
      <c r="H22" s="63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2"/>
  <sheetViews>
    <sheetView zoomScale="90" zoomScaleNormal="90" workbookViewId="0">
      <selection activeCell="D18" sqref="D18"/>
    </sheetView>
  </sheetViews>
  <sheetFormatPr defaultRowHeight="16.5"/>
  <cols>
    <col min="1" max="1" width="11" style="21" customWidth="1"/>
    <col min="2" max="2" width="30.125" style="1" customWidth="1"/>
    <col min="3" max="3" width="10" style="94" customWidth="1"/>
    <col min="4" max="4" width="17.5" style="2" customWidth="1"/>
    <col min="5" max="6" width="11" style="1" bestFit="1" customWidth="1"/>
    <col min="7" max="7" width="6.375" bestFit="1" customWidth="1"/>
  </cols>
  <sheetData>
    <row r="1" spans="1:7" s="17" customFormat="1" ht="39.75" customHeight="1">
      <c r="A1" s="89" t="s">
        <v>23</v>
      </c>
      <c r="B1" s="89"/>
      <c r="C1" s="89"/>
      <c r="D1" s="89"/>
      <c r="E1" s="89"/>
      <c r="F1" s="89"/>
      <c r="G1" s="89"/>
    </row>
    <row r="2" spans="1:7" s="15" customFormat="1" ht="36" customHeight="1" thickBot="1">
      <c r="A2" s="22" t="s">
        <v>10</v>
      </c>
      <c r="B2" s="7" t="s">
        <v>11</v>
      </c>
      <c r="C2" s="103" t="s">
        <v>12</v>
      </c>
      <c r="D2" s="7" t="s">
        <v>13</v>
      </c>
      <c r="E2" s="7" t="s">
        <v>14</v>
      </c>
      <c r="F2" s="7" t="s">
        <v>15</v>
      </c>
      <c r="G2" s="7" t="s">
        <v>16</v>
      </c>
    </row>
    <row r="3" spans="1:7" s="15" customFormat="1" ht="27" customHeight="1" thickTop="1">
      <c r="A3" s="74" t="s">
        <v>7</v>
      </c>
      <c r="B3" s="75" t="str">
        <f>COUNTA(B4:B89)&amp;"건"</f>
        <v>3건</v>
      </c>
      <c r="C3" s="104">
        <f>SUM(C4:C988)</f>
        <v>916500</v>
      </c>
      <c r="D3" s="19"/>
      <c r="E3" s="76"/>
      <c r="F3" s="76"/>
      <c r="G3" s="20"/>
    </row>
    <row r="4" spans="1:7" s="14" customFormat="1" ht="26.25" customHeight="1">
      <c r="A4" s="85">
        <v>42837</v>
      </c>
      <c r="B4" s="86" t="s">
        <v>45</v>
      </c>
      <c r="C4" s="105">
        <v>71500</v>
      </c>
      <c r="D4" s="16" t="s">
        <v>46</v>
      </c>
      <c r="E4" s="18"/>
      <c r="F4" s="16" t="s">
        <v>27</v>
      </c>
      <c r="G4" s="16"/>
    </row>
    <row r="5" spans="1:7" ht="26.25" customHeight="1">
      <c r="A5" s="85">
        <v>42837</v>
      </c>
      <c r="B5" s="86" t="s">
        <v>66</v>
      </c>
      <c r="C5" s="105">
        <v>490000</v>
      </c>
      <c r="D5" s="16" t="s">
        <v>64</v>
      </c>
      <c r="E5" s="18">
        <v>20</v>
      </c>
      <c r="F5" s="16" t="s">
        <v>27</v>
      </c>
      <c r="G5" s="16"/>
    </row>
    <row r="6" spans="1:7" ht="26.25" customHeight="1">
      <c r="A6" s="85">
        <v>42851</v>
      </c>
      <c r="B6" s="86" t="s">
        <v>66</v>
      </c>
      <c r="C6" s="105">
        <v>355000</v>
      </c>
      <c r="D6" s="16" t="s">
        <v>65</v>
      </c>
      <c r="E6" s="18">
        <v>24</v>
      </c>
      <c r="F6" s="16" t="s">
        <v>27</v>
      </c>
      <c r="G6" s="16"/>
    </row>
    <row r="7" spans="1:7" s="57" customFormat="1" ht="26.25" customHeight="1">
      <c r="A7" s="54"/>
      <c r="B7" s="55"/>
      <c r="C7" s="106"/>
      <c r="D7" s="29"/>
      <c r="E7" s="56"/>
      <c r="F7" s="29"/>
      <c r="G7" s="29"/>
    </row>
    <row r="8" spans="1:7" s="57" customFormat="1" ht="26.25" customHeight="1">
      <c r="A8" s="54"/>
      <c r="B8" s="55"/>
      <c r="C8" s="106"/>
      <c r="D8" s="29"/>
      <c r="E8" s="56"/>
      <c r="F8" s="29"/>
      <c r="G8" s="29"/>
    </row>
    <row r="9" spans="1:7" s="57" customFormat="1" ht="26.25" customHeight="1">
      <c r="A9" s="54"/>
      <c r="B9" s="55"/>
      <c r="C9" s="106"/>
      <c r="D9" s="29"/>
      <c r="E9" s="56"/>
      <c r="F9" s="29"/>
      <c r="G9" s="29"/>
    </row>
    <row r="10" spans="1:7" s="57" customFormat="1" ht="26.25" customHeight="1">
      <c r="A10" s="54"/>
      <c r="B10" s="55"/>
      <c r="C10" s="106"/>
      <c r="D10" s="29"/>
      <c r="E10" s="56"/>
      <c r="F10" s="29"/>
      <c r="G10" s="29"/>
    </row>
    <row r="11" spans="1:7" s="57" customFormat="1" ht="26.25" customHeight="1">
      <c r="A11" s="54"/>
      <c r="B11" s="55"/>
      <c r="C11" s="106"/>
      <c r="D11" s="29"/>
      <c r="E11" s="56"/>
      <c r="F11" s="29"/>
      <c r="G11" s="29"/>
    </row>
    <row r="12" spans="1:7" s="57" customFormat="1" ht="26.25" customHeight="1">
      <c r="A12" s="54"/>
      <c r="B12" s="55"/>
      <c r="C12" s="106"/>
      <c r="D12" s="29"/>
      <c r="E12" s="56"/>
      <c r="F12" s="29"/>
      <c r="G12" s="29"/>
    </row>
    <row r="13" spans="1:7" s="57" customFormat="1" ht="26.25" customHeight="1">
      <c r="A13" s="54"/>
      <c r="B13" s="55"/>
      <c r="C13" s="106"/>
      <c r="D13" s="29"/>
      <c r="E13" s="56"/>
      <c r="F13" s="29"/>
      <c r="G13" s="29"/>
    </row>
    <row r="14" spans="1:7" s="57" customFormat="1" ht="26.25" customHeight="1">
      <c r="A14" s="54"/>
      <c r="B14" s="55"/>
      <c r="C14" s="106"/>
      <c r="D14" s="29"/>
      <c r="E14" s="56"/>
      <c r="F14" s="29"/>
      <c r="G14" s="29"/>
    </row>
    <row r="15" spans="1:7" s="57" customFormat="1" ht="26.25" customHeight="1">
      <c r="A15" s="54"/>
      <c r="B15" s="55"/>
      <c r="C15" s="106"/>
      <c r="D15" s="29"/>
      <c r="E15" s="56"/>
      <c r="F15" s="29"/>
      <c r="G15" s="29"/>
    </row>
    <row r="16" spans="1:7" s="57" customFormat="1" ht="26.25" customHeight="1">
      <c r="A16" s="54"/>
      <c r="B16" s="55"/>
      <c r="C16" s="106"/>
      <c r="D16" s="29"/>
      <c r="E16" s="56"/>
      <c r="F16" s="29"/>
      <c r="G16" s="29"/>
    </row>
    <row r="17" spans="1:7" s="57" customFormat="1" ht="26.25" customHeight="1">
      <c r="A17" s="54"/>
      <c r="B17" s="55"/>
      <c r="C17" s="106"/>
      <c r="D17" s="29"/>
      <c r="E17" s="56"/>
      <c r="F17" s="29"/>
      <c r="G17" s="29"/>
    </row>
    <row r="18" spans="1:7" s="57" customFormat="1" ht="26.25" customHeight="1">
      <c r="A18" s="54"/>
      <c r="B18" s="55"/>
      <c r="C18" s="106"/>
      <c r="D18" s="29"/>
      <c r="E18" s="56"/>
      <c r="F18" s="29"/>
      <c r="G18" s="29"/>
    </row>
    <row r="19" spans="1:7" s="57" customFormat="1" ht="26.25" customHeight="1">
      <c r="A19" s="54"/>
      <c r="B19" s="55"/>
      <c r="C19" s="106"/>
      <c r="D19" s="29"/>
      <c r="E19" s="56"/>
      <c r="F19" s="29"/>
      <c r="G19" s="29"/>
    </row>
    <row r="20" spans="1:7" s="57" customFormat="1" ht="26.25" customHeight="1">
      <c r="A20" s="54"/>
      <c r="B20" s="55"/>
      <c r="C20" s="106"/>
      <c r="D20" s="29"/>
      <c r="E20" s="56"/>
      <c r="F20" s="29"/>
      <c r="G20" s="29"/>
    </row>
    <row r="21" spans="1:7" s="57" customFormat="1" ht="26.25" customHeight="1">
      <c r="A21" s="54"/>
      <c r="B21" s="55"/>
      <c r="C21" s="106"/>
      <c r="D21" s="29"/>
      <c r="E21" s="56"/>
      <c r="F21" s="29"/>
      <c r="G21" s="29"/>
    </row>
    <row r="22" spans="1:7" s="57" customFormat="1" ht="26.25" customHeight="1">
      <c r="A22" s="54"/>
      <c r="B22" s="55"/>
      <c r="C22" s="106"/>
      <c r="D22" s="29"/>
      <c r="E22" s="56"/>
      <c r="F22" s="29"/>
      <c r="G22" s="29"/>
    </row>
    <row r="23" spans="1:7" s="57" customFormat="1" ht="26.25" customHeight="1">
      <c r="A23" s="54"/>
      <c r="B23" s="55"/>
      <c r="C23" s="106"/>
      <c r="D23" s="29"/>
      <c r="E23" s="56"/>
      <c r="F23" s="29"/>
      <c r="G23" s="29"/>
    </row>
    <row r="24" spans="1:7" s="57" customFormat="1" ht="26.25" customHeight="1">
      <c r="A24" s="54"/>
      <c r="B24" s="55"/>
      <c r="C24" s="106"/>
      <c r="D24" s="29"/>
      <c r="E24" s="56"/>
      <c r="F24" s="29"/>
      <c r="G24" s="29"/>
    </row>
    <row r="25" spans="1:7" s="57" customFormat="1" ht="26.25" customHeight="1">
      <c r="A25" s="54"/>
      <c r="B25" s="55"/>
      <c r="C25" s="106"/>
      <c r="D25" s="29"/>
      <c r="E25" s="56"/>
      <c r="F25" s="29"/>
      <c r="G25" s="29"/>
    </row>
    <row r="26" spans="1:7" s="57" customFormat="1" ht="26.25" customHeight="1">
      <c r="A26" s="54"/>
      <c r="B26" s="55"/>
      <c r="C26" s="106"/>
      <c r="D26" s="29"/>
      <c r="E26" s="56"/>
      <c r="F26" s="29"/>
      <c r="G26" s="29"/>
    </row>
    <row r="27" spans="1:7" s="57" customFormat="1" ht="26.25" customHeight="1">
      <c r="A27" s="54"/>
      <c r="B27" s="55"/>
      <c r="C27" s="106"/>
      <c r="D27" s="29"/>
      <c r="E27" s="56"/>
      <c r="F27" s="29"/>
      <c r="G27" s="29"/>
    </row>
    <row r="28" spans="1:7" s="57" customFormat="1" ht="26.25" customHeight="1">
      <c r="A28" s="54"/>
      <c r="B28" s="55"/>
      <c r="C28" s="106"/>
      <c r="D28" s="29"/>
      <c r="E28" s="56"/>
      <c r="F28" s="29"/>
      <c r="G28" s="29"/>
    </row>
    <row r="29" spans="1:7" s="57" customFormat="1" ht="26.25" customHeight="1">
      <c r="A29" s="54"/>
      <c r="B29" s="55"/>
      <c r="C29" s="106"/>
      <c r="D29" s="29"/>
      <c r="E29" s="56"/>
      <c r="F29" s="29"/>
      <c r="G29" s="29"/>
    </row>
    <row r="30" spans="1:7" s="57" customFormat="1" ht="26.25" customHeight="1">
      <c r="A30" s="54"/>
      <c r="B30" s="55"/>
      <c r="C30" s="106"/>
      <c r="D30" s="29"/>
      <c r="E30" s="56"/>
      <c r="F30" s="29"/>
      <c r="G30" s="29"/>
    </row>
    <row r="31" spans="1:7" s="57" customFormat="1" ht="26.25" customHeight="1">
      <c r="A31" s="54"/>
      <c r="B31" s="55"/>
      <c r="C31" s="106"/>
      <c r="D31" s="29"/>
      <c r="E31" s="56"/>
      <c r="F31" s="29"/>
      <c r="G31" s="29"/>
    </row>
    <row r="32" spans="1:7" s="57" customFormat="1" ht="26.25" customHeight="1">
      <c r="A32" s="54"/>
      <c r="B32" s="55"/>
      <c r="C32" s="106"/>
      <c r="D32" s="29"/>
      <c r="E32" s="56"/>
      <c r="F32" s="29"/>
      <c r="G32" s="29"/>
    </row>
    <row r="33" spans="1:7" s="57" customFormat="1" ht="26.25" customHeight="1">
      <c r="A33" s="54"/>
      <c r="B33" s="55"/>
      <c r="C33" s="106"/>
      <c r="D33" s="29"/>
      <c r="E33" s="56"/>
      <c r="F33" s="29"/>
      <c r="G33" s="29"/>
    </row>
    <row r="34" spans="1:7" s="57" customFormat="1" ht="26.25" customHeight="1">
      <c r="A34" s="54"/>
      <c r="B34" s="55"/>
      <c r="C34" s="106"/>
      <c r="D34" s="29"/>
      <c r="E34" s="56"/>
      <c r="F34" s="29"/>
      <c r="G34" s="29"/>
    </row>
    <row r="35" spans="1:7" s="57" customFormat="1" ht="26.25" customHeight="1">
      <c r="A35" s="54"/>
      <c r="B35" s="55"/>
      <c r="C35" s="106"/>
      <c r="D35" s="29"/>
      <c r="E35" s="56"/>
      <c r="F35" s="29"/>
      <c r="G35" s="29"/>
    </row>
    <row r="36" spans="1:7" s="57" customFormat="1" ht="26.25" customHeight="1">
      <c r="A36" s="54"/>
      <c r="B36" s="55"/>
      <c r="C36" s="106"/>
      <c r="D36" s="29"/>
      <c r="E36" s="56"/>
      <c r="F36" s="29"/>
      <c r="G36" s="29"/>
    </row>
    <row r="37" spans="1:7" s="57" customFormat="1" ht="26.25" customHeight="1">
      <c r="A37" s="54"/>
      <c r="B37" s="55"/>
      <c r="C37" s="106"/>
      <c r="D37" s="29"/>
      <c r="E37" s="56"/>
      <c r="F37" s="29"/>
      <c r="G37" s="29"/>
    </row>
    <row r="38" spans="1:7" s="57" customFormat="1" ht="26.25" customHeight="1">
      <c r="A38" s="54"/>
      <c r="B38" s="55"/>
      <c r="C38" s="106"/>
      <c r="D38" s="29"/>
      <c r="E38" s="56"/>
      <c r="F38" s="29"/>
      <c r="G38" s="29"/>
    </row>
    <row r="39" spans="1:7" s="57" customFormat="1" ht="26.25" customHeight="1">
      <c r="A39" s="54"/>
      <c r="B39" s="55"/>
      <c r="C39" s="106"/>
      <c r="D39" s="29"/>
      <c r="E39" s="56"/>
      <c r="F39" s="29"/>
      <c r="G39" s="29"/>
    </row>
    <row r="40" spans="1:7" s="57" customFormat="1" ht="26.25" customHeight="1">
      <c r="A40" s="54"/>
      <c r="B40" s="55"/>
      <c r="C40" s="106"/>
      <c r="D40" s="29"/>
      <c r="E40" s="56"/>
      <c r="F40" s="29"/>
      <c r="G40" s="29"/>
    </row>
    <row r="41" spans="1:7" s="57" customFormat="1" ht="26.25" customHeight="1">
      <c r="A41" s="54"/>
      <c r="B41" s="55"/>
      <c r="C41" s="106"/>
      <c r="D41" s="29"/>
      <c r="E41" s="56"/>
      <c r="F41" s="29"/>
      <c r="G41" s="29"/>
    </row>
    <row r="42" spans="1:7" s="57" customFormat="1" ht="26.25" customHeight="1">
      <c r="A42" s="54"/>
      <c r="B42" s="55"/>
      <c r="C42" s="106"/>
      <c r="D42" s="29"/>
      <c r="E42" s="56"/>
      <c r="F42" s="29"/>
      <c r="G42" s="29"/>
    </row>
    <row r="43" spans="1:7" s="57" customFormat="1" ht="26.25" customHeight="1">
      <c r="A43" s="54"/>
      <c r="B43" s="55"/>
      <c r="C43" s="106"/>
      <c r="D43" s="29"/>
      <c r="E43" s="56"/>
      <c r="F43" s="29"/>
      <c r="G43" s="29"/>
    </row>
    <row r="44" spans="1:7" s="57" customFormat="1" ht="26.25" customHeight="1">
      <c r="A44" s="54"/>
      <c r="B44" s="55"/>
      <c r="C44" s="106"/>
      <c r="D44" s="29"/>
      <c r="E44" s="56"/>
      <c r="F44" s="29"/>
      <c r="G44" s="29"/>
    </row>
    <row r="45" spans="1:7" s="57" customFormat="1" ht="26.25" customHeight="1">
      <c r="A45" s="54"/>
      <c r="B45" s="55"/>
      <c r="C45" s="106"/>
      <c r="D45" s="29"/>
      <c r="E45" s="56"/>
      <c r="F45" s="29"/>
      <c r="G45" s="29"/>
    </row>
    <row r="46" spans="1:7" s="57" customFormat="1" ht="26.25" customHeight="1">
      <c r="A46" s="54"/>
      <c r="B46" s="55"/>
      <c r="C46" s="106"/>
      <c r="D46" s="29"/>
      <c r="E46" s="56"/>
      <c r="F46" s="29"/>
      <c r="G46" s="29"/>
    </row>
    <row r="47" spans="1:7" s="57" customFormat="1" ht="26.25" customHeight="1">
      <c r="A47" s="54"/>
      <c r="B47" s="55"/>
      <c r="C47" s="106"/>
      <c r="D47" s="29"/>
      <c r="E47" s="56"/>
      <c r="F47" s="29"/>
      <c r="G47" s="29"/>
    </row>
    <row r="48" spans="1:7" s="57" customFormat="1" ht="26.25" customHeight="1">
      <c r="A48" s="54"/>
      <c r="B48" s="55"/>
      <c r="C48" s="106"/>
      <c r="D48" s="29"/>
      <c r="E48" s="56"/>
      <c r="F48" s="29"/>
      <c r="G48" s="29"/>
    </row>
    <row r="49" spans="1:7" s="57" customFormat="1" ht="26.25" customHeight="1">
      <c r="A49" s="54"/>
      <c r="B49" s="55"/>
      <c r="C49" s="106"/>
      <c r="D49" s="29"/>
      <c r="E49" s="56"/>
      <c r="F49" s="29"/>
      <c r="G49" s="29"/>
    </row>
    <row r="50" spans="1:7" s="57" customFormat="1">
      <c r="A50" s="58"/>
      <c r="B50" s="59"/>
      <c r="C50" s="107"/>
      <c r="D50" s="60"/>
      <c r="E50" s="59"/>
      <c r="F50" s="59"/>
    </row>
    <row r="51" spans="1:7" s="57" customFormat="1">
      <c r="A51" s="58"/>
      <c r="B51" s="59"/>
      <c r="C51" s="107"/>
      <c r="D51" s="60"/>
      <c r="E51" s="59"/>
      <c r="F51" s="59"/>
    </row>
    <row r="52" spans="1:7" s="57" customFormat="1">
      <c r="A52" s="58"/>
      <c r="B52" s="59"/>
      <c r="C52" s="107"/>
      <c r="D52" s="60"/>
      <c r="E52" s="59"/>
      <c r="F52" s="59"/>
    </row>
  </sheetData>
  <sortState ref="A3:G38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2017-08-17T00:53:00Z</dcterms:modified>
</cp:coreProperties>
</file>