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3.2023년 업무추진비 사용내역\"/>
    </mc:Choice>
  </mc:AlternateContent>
  <xr:revisionPtr revIDLastSave="0" documentId="13_ncr:1_{8DB3C6D4-31E1-4FBC-A270-379E740F9463}" xr6:coauthVersionLast="36" xr6:coauthVersionMax="36" xr10:uidLastSave="{00000000-0000-0000-0000-000000000000}"/>
  <bookViews>
    <workbookView xWindow="0" yWindow="0" windowWidth="28800" windowHeight="12180" tabRatio="833" activeTab="9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의장!$A$2:$G$24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D3" i="11" l="1"/>
  <c r="D3" i="10"/>
  <c r="C3" i="7"/>
  <c r="D3" i="5"/>
  <c r="D3" i="4"/>
  <c r="D3" i="3"/>
  <c r="D3" i="2"/>
  <c r="D3" i="1"/>
</calcChain>
</file>

<file path=xl/sharedStrings.xml><?xml version="1.0" encoding="utf-8"?>
<sst xmlns="http://schemas.openxmlformats.org/spreadsheetml/2006/main" count="273" uniqueCount="160">
  <si>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</si>
  <si>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</si>
  <si>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</si>
  <si>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</si>
  <si>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</si>
  <si>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</si>
  <si>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</si>
  <si>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</si>
  <si>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</si>
  <si>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</si>
  <si>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</si>
  <si>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</si>
  <si>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</si>
  <si>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</si>
  <si>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</si>
  <si>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</si>
  <si>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</si>
  <si>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</si>
  <si>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</si>
  <si>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</si>
  <si>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</si>
  <si>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카드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</si>
  <si>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</si>
  <si>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</si>
  <si>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</si>
  <si>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</si>
  <si>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이하빈칸</t>
    <phoneticPr fontId="1" type="noConversion"/>
  </si>
  <si>
    <t>해당없음</t>
    <phoneticPr fontId="1" type="noConversion"/>
  </si>
  <si>
    <t>카드</t>
    <phoneticPr fontId="1" type="noConversion"/>
  </si>
  <si>
    <t>이하여백</t>
    <phoneticPr fontId="1" type="noConversion"/>
  </si>
  <si>
    <t>서동한우</t>
    <phoneticPr fontId="1" type="noConversion"/>
  </si>
  <si>
    <t>홍기와쭈꾸미</t>
    <phoneticPr fontId="1" type="noConversion"/>
  </si>
  <si>
    <t>24시전주명가콩나물국밥</t>
    <phoneticPr fontId="35" type="noConversion"/>
  </si>
  <si>
    <t>2023년 대백제전 국외 방문단 환영 만찬</t>
    <phoneticPr fontId="1" type="noConversion"/>
  </si>
  <si>
    <t>개성집</t>
    <phoneticPr fontId="35" type="noConversion"/>
  </si>
  <si>
    <t>해당없음</t>
    <phoneticPr fontId="1" type="noConversion"/>
  </si>
  <si>
    <t>2023.10.6.
15:20:32</t>
    <phoneticPr fontId="1" type="noConversion"/>
  </si>
  <si>
    <t>부여군의회 내방객을 위한 음료 구입</t>
    <phoneticPr fontId="1" type="noConversion"/>
  </si>
  <si>
    <t>부여유통</t>
    <phoneticPr fontId="1" type="noConversion"/>
  </si>
  <si>
    <r>
      <t>2023년 10월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</si>
  <si>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10월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</si>
  <si>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10월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</si>
  <si>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2023년 10월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</si>
  <si>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2023년 10월 산업건설위원장 업무추진비 사용내역 </t>
    <phoneticPr fontId="1" type="noConversion"/>
  </si>
  <si>
    <t xml:space="preserve">2023년 10월 공통경비 사용내역 </t>
    <phoneticPr fontId="1" type="noConversion"/>
  </si>
  <si>
    <t xml:space="preserve">2023년 10월 예산결산위원장 업무추진비 사용내역 </t>
    <phoneticPr fontId="1" type="noConversion"/>
  </si>
  <si>
    <t xml:space="preserve">2023년 10월 정원가산 업무추진비 사용내역 </t>
    <phoneticPr fontId="1" type="noConversion"/>
  </si>
  <si>
    <t xml:space="preserve">2023년 10월 시책추진 업무추진비 사용내역 </t>
    <phoneticPr fontId="1" type="noConversion"/>
  </si>
  <si>
    <t xml:space="preserve">2022년 10월 부서운영 업무추진비 사용내역 </t>
    <phoneticPr fontId="1" type="noConversion"/>
  </si>
  <si>
    <t>2023.10.4.
12:50:00</t>
    <phoneticPr fontId="1" type="noConversion"/>
  </si>
  <si>
    <t>사적관리소 직원 등과 도비사업 관련 업무 협의</t>
    <phoneticPr fontId="1" type="noConversion"/>
  </si>
  <si>
    <t>2023.10.4.
12:39:12</t>
    <phoneticPr fontId="1" type="noConversion"/>
  </si>
  <si>
    <t>의회사무과 직원 업무추진 격려 급식</t>
    <phoneticPr fontId="1" type="noConversion"/>
  </si>
  <si>
    <t>2023.10.5.
12:23:42</t>
    <phoneticPr fontId="1" type="noConversion"/>
  </si>
  <si>
    <t>성심식당</t>
    <phoneticPr fontId="1" type="noConversion"/>
  </si>
  <si>
    <t>의회사무과 의정활동 수행직원 격려 급식</t>
    <phoneticPr fontId="1" type="noConversion"/>
  </si>
  <si>
    <t>2023.10.4.
12:33:23</t>
    <phoneticPr fontId="1" type="noConversion"/>
  </si>
  <si>
    <t>구드래사철집</t>
    <phoneticPr fontId="35" type="noConversion"/>
  </si>
  <si>
    <t>석성면 직원 등과 다목적체육관 예산관련 업무 협의</t>
    <phoneticPr fontId="1" type="noConversion"/>
  </si>
  <si>
    <t>2023.10.6.
12:20:11</t>
    <phoneticPr fontId="1" type="noConversion"/>
  </si>
  <si>
    <t>초촌뒷고기</t>
    <phoneticPr fontId="35" type="noConversion"/>
  </si>
  <si>
    <t>초촌면 이장단과 현안업무 협의를 위한 논의</t>
    <phoneticPr fontId="1" type="noConversion"/>
  </si>
  <si>
    <t>2023.10.4.
19:40:02</t>
    <phoneticPr fontId="1" type="noConversion"/>
  </si>
  <si>
    <t>버드나무집</t>
    <phoneticPr fontId="35" type="noConversion"/>
  </si>
  <si>
    <t>2023.10.5.
12:20:10</t>
    <phoneticPr fontId="1" type="noConversion"/>
  </si>
  <si>
    <t>들마루</t>
    <phoneticPr fontId="35" type="noConversion"/>
  </si>
  <si>
    <t>2023.10.6.
12:21:51</t>
    <phoneticPr fontId="1" type="noConversion"/>
  </si>
  <si>
    <t>화랑장</t>
    <phoneticPr fontId="35" type="noConversion"/>
  </si>
  <si>
    <t>2023 대백제전 수행직원 격려 급식</t>
    <phoneticPr fontId="1" type="noConversion"/>
  </si>
  <si>
    <t>노인일자리 사업관련해 노인회 회원 등의 의견청취 및 처우개선에 대한 논의</t>
    <phoneticPr fontId="1" type="noConversion"/>
  </si>
  <si>
    <t>요식업협회 회원과 소상공인, 지역 골목상권 등 취약부분의 지원 방안 등 논의</t>
    <phoneticPr fontId="1" type="noConversion"/>
  </si>
  <si>
    <t>2023.10.7.
12:53:'51</t>
    <phoneticPr fontId="1" type="noConversion"/>
  </si>
  <si>
    <t>산장식당</t>
    <phoneticPr fontId="1" type="noConversion"/>
  </si>
  <si>
    <t>2023.10.11.
14:20:37</t>
    <phoneticPr fontId="1" type="noConversion"/>
  </si>
  <si>
    <t>포인트광고</t>
    <phoneticPr fontId="1" type="noConversion"/>
  </si>
  <si>
    <t>2023.10.11.
14:35:05</t>
    <phoneticPr fontId="1" type="noConversion"/>
  </si>
  <si>
    <t>부여군의회 의원실 민원접대용 차 구입</t>
    <phoneticPr fontId="1" type="noConversion"/>
  </si>
  <si>
    <t>하모니마트</t>
    <phoneticPr fontId="1" type="noConversion"/>
  </si>
  <si>
    <t>2023년 부여군의회 의원 연구단체 중간보고회 현수막 제작</t>
    <phoneticPr fontId="1" type="noConversion"/>
  </si>
  <si>
    <t>부여군 소속 카누선수 아시안게임 은메달 획득 축하 현수막 제작</t>
    <phoneticPr fontId="1" type="noConversion"/>
  </si>
  <si>
    <t>2023.10.5.
19:55:02</t>
    <phoneticPr fontId="1" type="noConversion"/>
  </si>
  <si>
    <t>남면 칼국시</t>
    <phoneticPr fontId="35" type="noConversion"/>
  </si>
  <si>
    <t>남면 현안업무 해결을 위해 남면 면장, 이장 등과 협의</t>
    <phoneticPr fontId="1" type="noConversion"/>
  </si>
  <si>
    <t>2023.10.10.
12:33:19</t>
    <phoneticPr fontId="1" type="noConversion"/>
  </si>
  <si>
    <t>이바돔감자탕</t>
    <phoneticPr fontId="35" type="noConversion"/>
  </si>
  <si>
    <t>2023.10.6.
12:42:12</t>
    <phoneticPr fontId="1" type="noConversion"/>
  </si>
  <si>
    <t>시골밥상</t>
    <phoneticPr fontId="35" type="noConversion"/>
  </si>
  <si>
    <t>2023.10.11.
12:39:49</t>
    <phoneticPr fontId="1" type="noConversion"/>
  </si>
  <si>
    <t>석담복아구</t>
    <phoneticPr fontId="1" type="noConversion"/>
  </si>
  <si>
    <t>2023.10.12.
12:49:37</t>
    <phoneticPr fontId="1" type="noConversion"/>
  </si>
  <si>
    <t>한양숯불갈비</t>
    <phoneticPr fontId="35" type="noConversion"/>
  </si>
  <si>
    <t>홍산면 현안사항 해결을 위해 기관단체장들과 논의</t>
    <phoneticPr fontId="1" type="noConversion"/>
  </si>
  <si>
    <t>예산 관련하여 예산팀 직원과 업무 논의</t>
    <phoneticPr fontId="1" type="noConversion"/>
  </si>
  <si>
    <t xml:space="preserve">동료의원과 의전관련 협의 및  비서실 직원 노고 격려 </t>
    <phoneticPr fontId="1" type="noConversion"/>
  </si>
  <si>
    <t>2023.10.17.
13:30:48</t>
    <phoneticPr fontId="1" type="noConversion"/>
  </si>
  <si>
    <t>제278회 부여군의회 임시회 다과 구입</t>
    <phoneticPr fontId="1" type="noConversion"/>
  </si>
  <si>
    <t>부여농협하나로마트</t>
    <phoneticPr fontId="1" type="noConversion"/>
  </si>
  <si>
    <t>2023.10.11.
12:39:47</t>
    <phoneticPr fontId="1" type="noConversion"/>
  </si>
  <si>
    <t>향우정</t>
    <phoneticPr fontId="1" type="noConversion"/>
  </si>
  <si>
    <t>구아3리 노인회원과 어르신 복지에 대한 부여군의 지원 등 논의</t>
    <phoneticPr fontId="1" type="noConversion"/>
  </si>
  <si>
    <t>2023.10.11.
19:48:01</t>
    <phoneticPr fontId="1" type="noConversion"/>
  </si>
  <si>
    <t xml:space="preserve">민주평통부여군협의회 제21기 출범 관련해서 임기동안의 임무 논의 </t>
    <phoneticPr fontId="1" type="noConversion"/>
  </si>
  <si>
    <t>2023.10.13.
20:11:07</t>
    <phoneticPr fontId="1" type="noConversion"/>
  </si>
  <si>
    <t>2023.10.16.
12:22:32</t>
    <phoneticPr fontId="1" type="noConversion"/>
  </si>
  <si>
    <t>부여군 출입기자와 부여군의회 의정활동 홍보 및 앞으로의 의정방향 의견청취 등</t>
    <phoneticPr fontId="1" type="noConversion"/>
  </si>
  <si>
    <t xml:space="preserve">동료의원, 전문위원실 직원과 의정활동에 대한 소통 등 </t>
    <phoneticPr fontId="1" type="noConversion"/>
  </si>
  <si>
    <t>2023.10.16.
12:58:37</t>
    <phoneticPr fontId="1" type="noConversion"/>
  </si>
  <si>
    <t>세도둥지식당</t>
    <phoneticPr fontId="35" type="noConversion"/>
  </si>
  <si>
    <t>세도 직원, 이장 등과 세도면 주민숙원 사업 논의 등</t>
    <phoneticPr fontId="1" type="noConversion"/>
  </si>
  <si>
    <t>2023.10.19.
12:43:31</t>
    <phoneticPr fontId="1" type="noConversion"/>
  </si>
  <si>
    <t>석담복아구</t>
    <phoneticPr fontId="35" type="noConversion"/>
  </si>
  <si>
    <t>제278회 임시회 추진 의회사무과 직원 격려 급식</t>
    <phoneticPr fontId="1" type="noConversion"/>
  </si>
  <si>
    <t>2023.10.20.
12:29:04</t>
    <phoneticPr fontId="1" type="noConversion"/>
  </si>
  <si>
    <t xml:space="preserve"> 의회사무과 직원 격려 급식</t>
    <phoneticPr fontId="1" type="noConversion"/>
  </si>
  <si>
    <t>2023.10.17.
12:09:00</t>
    <phoneticPr fontId="1" type="noConversion"/>
  </si>
  <si>
    <t>제278회 제1차 본회의 참석자 중식</t>
    <phoneticPr fontId="1" type="noConversion"/>
  </si>
  <si>
    <t>2023.10.18.
12:32:49</t>
    <phoneticPr fontId="1" type="noConversion"/>
  </si>
  <si>
    <t>제278회 제1차 상임위 참석자 중식</t>
    <phoneticPr fontId="1" type="noConversion"/>
  </si>
  <si>
    <t>생생육개장</t>
    <phoneticPr fontId="1" type="noConversion"/>
  </si>
  <si>
    <t>장수마을</t>
    <phoneticPr fontId="1" type="noConversion"/>
  </si>
  <si>
    <t>2023.10.25.
20:17:51</t>
    <phoneticPr fontId="1" type="noConversion"/>
  </si>
  <si>
    <t>백제가든</t>
    <phoneticPr fontId="1" type="noConversion"/>
  </si>
  <si>
    <t>부여군의회 운영 시책업무 추진을 위한 언론인관계자 간담회 급식</t>
    <phoneticPr fontId="1" type="noConversion"/>
  </si>
  <si>
    <t>2023.10.23.
12:33:05</t>
    <phoneticPr fontId="1" type="noConversion"/>
  </si>
  <si>
    <t>부여군의회 법정교육 참석자 중식</t>
    <phoneticPr fontId="1" type="noConversion"/>
  </si>
  <si>
    <t>전복나라</t>
    <phoneticPr fontId="1" type="noConversion"/>
  </si>
  <si>
    <t>카드</t>
    <phoneticPr fontId="1" type="noConversion"/>
  </si>
  <si>
    <t>2023.10.26.
13:51:20</t>
    <phoneticPr fontId="1" type="noConversion"/>
  </si>
  <si>
    <t>부여군의회 법정교육 현수막 제작</t>
    <phoneticPr fontId="1" type="noConversion"/>
  </si>
  <si>
    <t>포인트광고</t>
    <phoneticPr fontId="1" type="noConversion"/>
  </si>
  <si>
    <t>2023.10.24.
19:47:09</t>
    <phoneticPr fontId="1" type="noConversion"/>
  </si>
  <si>
    <t>산장식당</t>
    <phoneticPr fontId="1" type="noConversion"/>
  </si>
  <si>
    <t>부여군 기관단체장과 주요동향 및 발전방향 모색</t>
    <phoneticPr fontId="1" type="noConversion"/>
  </si>
  <si>
    <t>2023.10.24.
13:02:59</t>
    <phoneticPr fontId="1" type="noConversion"/>
  </si>
  <si>
    <t>꽃밭에서</t>
    <phoneticPr fontId="1" type="noConversion"/>
  </si>
  <si>
    <t>제8361부대3대대 대대장 이취임 축하화분</t>
    <phoneticPr fontId="1" type="noConversion"/>
  </si>
  <si>
    <t>2023.10.24.
12:29:30</t>
    <phoneticPr fontId="1" type="noConversion"/>
  </si>
  <si>
    <t>가경식당</t>
    <phoneticPr fontId="35" type="noConversion"/>
  </si>
  <si>
    <t>행정복지국장 등과 의회파견 및 전출 관련 인사 협의</t>
    <phoneticPr fontId="1" type="noConversion"/>
  </si>
  <si>
    <t>2023.10.27.
12:30:55</t>
    <phoneticPr fontId="1" type="noConversion"/>
  </si>
  <si>
    <t>화랑장</t>
    <phoneticPr fontId="1" type="noConversion"/>
  </si>
  <si>
    <t>의회사무과 직원 격려 급식</t>
    <phoneticPr fontId="1" type="noConversion"/>
  </si>
  <si>
    <t>2023.10.25.
21:04:46</t>
    <phoneticPr fontId="1" type="noConversion"/>
  </si>
  <si>
    <t>자갈치수산</t>
    <phoneticPr fontId="1" type="noConversion"/>
  </si>
  <si>
    <t>경제교통과 직원과 공영주차장 확충으로 주변 상권 활성화 방안 논의</t>
    <phoneticPr fontId="1" type="noConversion"/>
  </si>
  <si>
    <t>2023.10.27.
19:10:39</t>
    <phoneticPr fontId="1" type="noConversion"/>
  </si>
  <si>
    <t>지방의회 의정활동 홍보를 위해 언론인과 간담회</t>
    <phoneticPr fontId="1" type="noConversion"/>
  </si>
  <si>
    <t>2023.10.30.
12:21:51</t>
    <phoneticPr fontId="1" type="noConversion"/>
  </si>
  <si>
    <t>24시전주명가콩나물국밥</t>
    <phoneticPr fontId="1" type="noConversion"/>
  </si>
  <si>
    <t>2023.10.30.
12:28:50</t>
    <phoneticPr fontId="1" type="noConversion"/>
  </si>
  <si>
    <t>사비 아구마을</t>
    <phoneticPr fontId="1" type="noConversion"/>
  </si>
  <si>
    <t>2024년 농림경제국 본예산 관련하여 농림경제국 국장 등과 협의</t>
    <phoneticPr fontId="1" type="noConversion"/>
  </si>
  <si>
    <t>이하여백</t>
    <phoneticPr fontId="1" type="noConversion"/>
  </si>
  <si>
    <t>2023.10.30.
19:43:18</t>
    <phoneticPr fontId="1" type="noConversion"/>
  </si>
  <si>
    <t>가장맛있는족발</t>
    <phoneticPr fontId="1" type="noConversion"/>
  </si>
  <si>
    <t>전문위원실과 입법조례안 검토 등 관련업무 협의</t>
    <phoneticPr fontId="1" type="noConversion"/>
  </si>
  <si>
    <t>2023.10.31.
13:52:09</t>
    <phoneticPr fontId="1" type="noConversion"/>
  </si>
  <si>
    <t>꽃밭에서</t>
    <phoneticPr fontId="1" type="noConversion"/>
  </si>
  <si>
    <t>2023 참전용사 추모제 근조화환 구입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</si>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</sst>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6" fillId="0" borderId="0" applyFont="0" applyFill="0" applyBorder="0" applyAlignment="0" applyProtection="0">
      <alignment vertical="center"/>
    </xf>
  </cellStyleXfs>
  <cellXfs count="2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4" xfId="0" applyFill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3" fontId="14" fillId="0" borderId="4" xfId="0" applyNumberFormat="1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0" fillId="3" borderId="17" xfId="0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4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5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3" fontId="3" fillId="0" borderId="4" xfId="0" applyNumberFormat="1" applyFont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3" fontId="10" fillId="2" borderId="20" xfId="0" applyNumberFormat="1" applyFont="1" applyFill="1" applyBorder="1" applyAlignment="1">
      <alignment horizontal="center" vertical="center" wrapText="1"/>
    </xf>
    <xf numFmtId="176" fontId="10" fillId="2" borderId="22" xfId="0" applyNumberFormat="1" applyFont="1" applyFill="1" applyBorder="1" applyAlignment="1">
      <alignment horizontal="center" vertical="center" wrapText="1"/>
    </xf>
    <xf numFmtId="14" fontId="16" fillId="3" borderId="15" xfId="0" applyNumberFormat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horizontal="center" vertical="center" shrinkToFi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14" fontId="16" fillId="3" borderId="4" xfId="0" applyNumberFormat="1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9" xfId="0" applyNumberFormat="1" applyFont="1" applyBorder="1" applyAlignment="1">
      <alignment horizontal="center" vertical="center" wrapText="1"/>
    </xf>
    <xf numFmtId="176" fontId="10" fillId="2" borderId="34" xfId="0" applyNumberFormat="1" applyFont="1" applyFill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10" fillId="2" borderId="30" xfId="0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left" vertical="center" shrinkToFit="1"/>
    </xf>
    <xf numFmtId="176" fontId="17" fillId="0" borderId="36" xfId="0" applyNumberFormat="1" applyFont="1" applyBorder="1" applyAlignment="1">
      <alignment horizontal="center" vertical="center" shrinkToFit="1"/>
    </xf>
    <xf numFmtId="176" fontId="10" fillId="2" borderId="39" xfId="0" applyNumberFormat="1" applyFont="1" applyFill="1" applyBorder="1" applyAlignment="1">
      <alignment horizontal="center" vertical="center" wrapText="1"/>
    </xf>
    <xf numFmtId="176" fontId="3" fillId="0" borderId="32" xfId="0" applyNumberFormat="1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5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1" xfId="0" applyNumberFormat="1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3" fontId="16" fillId="0" borderId="37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1" xfId="0" applyNumberFormat="1" applyFont="1" applyBorder="1" applyAlignment="1">
      <alignment horizontal="center" vertical="center" shrinkToFit="1"/>
    </xf>
    <xf numFmtId="176" fontId="8" fillId="2" borderId="22" xfId="0" applyNumberFormat="1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3" fontId="8" fillId="2" borderId="20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shrinkToFit="1"/>
    </xf>
    <xf numFmtId="0" fontId="10" fillId="2" borderId="43" xfId="0" applyFont="1" applyFill="1" applyBorder="1" applyAlignment="1">
      <alignment horizontal="center" vertical="center" shrinkToFit="1"/>
    </xf>
    <xf numFmtId="3" fontId="10" fillId="2" borderId="43" xfId="0" applyNumberFormat="1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shrinkToFit="1"/>
    </xf>
    <xf numFmtId="3" fontId="18" fillId="0" borderId="38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2" xfId="0" applyNumberFormat="1" applyFont="1" applyFill="1" applyBorder="1" applyAlignment="1">
      <alignment horizontal="center" vertical="center" wrapText="1"/>
    </xf>
    <xf numFmtId="176" fontId="10" fillId="2" borderId="49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left" vertical="center" shrinkToFit="1"/>
    </xf>
    <xf numFmtId="0" fontId="22" fillId="0" borderId="19" xfId="0" applyFont="1" applyFill="1" applyBorder="1" applyAlignment="1">
      <alignment vertical="center" shrinkToFit="1"/>
    </xf>
    <xf numFmtId="0" fontId="20" fillId="0" borderId="31" xfId="0" applyFont="1" applyBorder="1" applyAlignment="1">
      <alignment horizontal="left" vertical="center" shrinkToFit="1"/>
    </xf>
    <xf numFmtId="21" fontId="2" fillId="0" borderId="34" xfId="0" applyNumberFormat="1" applyFont="1" applyBorder="1" applyAlignment="1">
      <alignment horizontal="center" vertical="center" shrinkToFit="1"/>
    </xf>
    <xf numFmtId="3" fontId="19" fillId="0" borderId="45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3" fontId="24" fillId="0" borderId="38" xfId="0" applyNumberFormat="1" applyFont="1" applyBorder="1" applyAlignment="1">
      <alignment horizontal="left" vertical="center" shrinkToFit="1"/>
    </xf>
    <xf numFmtId="0" fontId="24" fillId="0" borderId="31" xfId="0" applyFont="1" applyBorder="1" applyAlignment="1">
      <alignment horizontal="left" vertical="center" shrinkToFit="1"/>
    </xf>
    <xf numFmtId="14" fontId="25" fillId="0" borderId="48" xfId="0" applyNumberFormat="1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left" vertical="center" shrinkToFit="1"/>
    </xf>
    <xf numFmtId="3" fontId="25" fillId="0" borderId="1" xfId="0" applyNumberFormat="1" applyFont="1" applyFill="1" applyBorder="1" applyAlignment="1">
      <alignment horizontal="right" vertical="center" shrinkToFit="1"/>
    </xf>
    <xf numFmtId="0" fontId="21" fillId="0" borderId="7" xfId="0" applyFont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8" xfId="0" applyNumberFormat="1" applyFont="1" applyBorder="1" applyAlignment="1">
      <alignment horizontal="center" vertical="center" shrinkToFit="1"/>
    </xf>
    <xf numFmtId="3" fontId="21" fillId="0" borderId="27" xfId="0" applyNumberFormat="1" applyFont="1" applyBorder="1" applyAlignment="1">
      <alignment vertical="center" shrinkToFit="1"/>
    </xf>
    <xf numFmtId="0" fontId="27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5" fillId="0" borderId="25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7" fillId="0" borderId="18" xfId="0" applyFont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8" fillId="0" borderId="0" xfId="0" applyFont="1" applyAlignment="1">
      <alignment vertical="center" shrinkToFit="1"/>
    </xf>
    <xf numFmtId="21" fontId="19" fillId="0" borderId="34" xfId="0" applyNumberFormat="1" applyFont="1" applyBorder="1" applyAlignment="1">
      <alignment horizontal="center" vertical="center" shrinkToFit="1"/>
    </xf>
    <xf numFmtId="3" fontId="15" fillId="0" borderId="44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2" xfId="0" applyFont="1" applyBorder="1" applyAlignment="1">
      <alignment horizontal="center" vertical="center" shrinkToFit="1"/>
    </xf>
    <xf numFmtId="14" fontId="16" fillId="3" borderId="33" xfId="0" applyNumberFormat="1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3" xfId="0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wrapText="1" shrinkToFit="1"/>
    </xf>
    <xf numFmtId="0" fontId="20" fillId="0" borderId="52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54" xfId="0" applyFont="1" applyBorder="1" applyAlignment="1">
      <alignment horizontal="center" vertical="center" shrinkToFit="1"/>
    </xf>
    <xf numFmtId="0" fontId="14" fillId="0" borderId="55" xfId="0" applyFont="1" applyBorder="1" applyAlignment="1">
      <alignment horizontal="center" vertical="center" shrinkToFit="1"/>
    </xf>
    <xf numFmtId="0" fontId="14" fillId="0" borderId="53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3" fillId="0" borderId="58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7" fontId="23" fillId="0" borderId="1" xfId="0" applyNumberFormat="1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7" fillId="3" borderId="7" xfId="0" applyNumberFormat="1" applyFont="1" applyFill="1" applyBorder="1" applyAlignment="1">
      <alignment horizontal="center" vertical="center" wrapText="1"/>
    </xf>
    <xf numFmtId="3" fontId="14" fillId="0" borderId="38" xfId="0" applyNumberFormat="1" applyFont="1" applyBorder="1" applyAlignment="1">
      <alignment horizontal="center" vertical="center" wrapText="1"/>
    </xf>
    <xf numFmtId="14" fontId="16" fillId="3" borderId="59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left" vertical="center" shrinkToFit="1"/>
    </xf>
    <xf numFmtId="3" fontId="18" fillId="0" borderId="60" xfId="0" applyNumberFormat="1" applyFont="1" applyBorder="1" applyAlignment="1">
      <alignment horizontal="center" vertical="center" shrinkToFit="1"/>
    </xf>
    <xf numFmtId="0" fontId="18" fillId="0" borderId="25" xfId="0" applyFont="1" applyBorder="1" applyAlignment="1">
      <alignment horizontal="center" vertical="center" shrinkToFit="1"/>
    </xf>
    <xf numFmtId="0" fontId="18" fillId="0" borderId="61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15" xfId="0" applyNumberFormat="1" applyFont="1" applyBorder="1" applyAlignment="1">
      <alignment horizontal="center" vertical="center" wrapText="1" shrinkToFit="1"/>
    </xf>
    <xf numFmtId="176" fontId="21" fillId="0" borderId="28" xfId="0" applyNumberFormat="1" applyFont="1" applyBorder="1" applyAlignment="1">
      <alignment horizontal="center" vertical="center" wrapText="1" shrinkToFit="1"/>
    </xf>
    <xf numFmtId="0" fontId="32" fillId="0" borderId="5" xfId="0" applyFont="1" applyBorder="1" applyAlignment="1">
      <alignment horizontal="center" vertical="center" wrapTex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3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3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19" fillId="3" borderId="33" xfId="0" applyFont="1" applyFill="1" applyBorder="1" applyAlignment="1">
      <alignment horizontal="center" vertical="center" shrinkToFit="1"/>
    </xf>
    <xf numFmtId="21" fontId="19" fillId="3" borderId="4" xfId="0" applyNumberFormat="1" applyFont="1" applyFill="1" applyBorder="1" applyAlignment="1">
      <alignment horizontal="center" vertical="center" shrinkToFit="1"/>
    </xf>
    <xf numFmtId="14" fontId="19" fillId="3" borderId="33" xfId="0" applyNumberFormat="1" applyFont="1" applyFill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2" xfId="0" applyNumberFormat="1" applyFont="1" applyBorder="1" applyAlignment="1">
      <alignment horizontal="center" vertical="center" wrapText="1"/>
    </xf>
    <xf numFmtId="3" fontId="15" fillId="0" borderId="38" xfId="0" applyNumberFormat="1" applyFont="1" applyBorder="1" applyAlignment="1">
      <alignment horizontal="center" vertical="center" wrapText="1"/>
    </xf>
    <xf numFmtId="0" fontId="15" fillId="0" borderId="63" xfId="0" applyFont="1" applyBorder="1" applyAlignment="1">
      <alignment horizontal="center" vertical="center" shrinkToFit="1"/>
    </xf>
    <xf numFmtId="14" fontId="17" fillId="3" borderId="4" xfId="0" applyNumberFormat="1" applyFont="1" applyFill="1" applyBorder="1" applyAlignment="1">
      <alignment horizontal="center" vertical="center" wrapText="1"/>
    </xf>
    <xf numFmtId="0" fontId="30" fillId="0" borderId="51" xfId="0" applyFont="1" applyBorder="1" applyAlignment="1">
      <alignment horizontal="center" vertical="center" wrapText="1" shrinkToFit="1"/>
    </xf>
    <xf numFmtId="21" fontId="30" fillId="0" borderId="34" xfId="0" applyNumberFormat="1" applyFont="1" applyBorder="1" applyAlignment="1">
      <alignment horizontal="center" vertical="center" shrinkToFit="1"/>
    </xf>
    <xf numFmtId="21" fontId="30" fillId="0" borderId="4" xfId="0" applyNumberFormat="1" applyFont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21" fontId="31" fillId="3" borderId="4" xfId="0" applyNumberFormat="1" applyFont="1" applyFill="1" applyBorder="1" applyAlignment="1">
      <alignment horizontal="center" vertical="center" shrinkToFit="1"/>
    </xf>
    <xf numFmtId="3" fontId="29" fillId="0" borderId="45" xfId="0" applyNumberFormat="1" applyFont="1" applyBorder="1" applyAlignment="1">
      <alignment horizontal="center" vertical="center" shrinkToFit="1"/>
    </xf>
    <xf numFmtId="0" fontId="29" fillId="0" borderId="46" xfId="0" applyFont="1" applyBorder="1" applyAlignment="1">
      <alignment horizontal="center" vertical="center" shrinkToFit="1"/>
    </xf>
    <xf numFmtId="0" fontId="29" fillId="0" borderId="47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8" xfId="0" applyNumberFormat="1" applyFont="1" applyBorder="1" applyAlignment="1">
      <alignment horizontal="center" vertical="center" shrinkToFit="1"/>
    </xf>
    <xf numFmtId="3" fontId="15" fillId="0" borderId="60" xfId="0" applyNumberFormat="1" applyFont="1" applyBorder="1" applyAlignment="1">
      <alignment horizontal="center" vertical="center" shrinkToFit="1"/>
    </xf>
    <xf numFmtId="0" fontId="15" fillId="0" borderId="25" xfId="0" applyFont="1" applyBorder="1" applyAlignment="1">
      <alignment horizontal="center" vertical="center" shrinkToFit="1"/>
    </xf>
    <xf numFmtId="0" fontId="15" fillId="0" borderId="61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wrapText="1" shrinkToFit="1"/>
    </xf>
    <xf numFmtId="0" fontId="30" fillId="0" borderId="50" xfId="0" applyFont="1" applyBorder="1" applyAlignment="1">
      <alignment horizontal="center" vertical="center" wrapText="1" shrinkToFit="1"/>
    </xf>
    <xf numFmtId="0" fontId="30" fillId="3" borderId="33" xfId="0" applyFont="1" applyFill="1" applyBorder="1" applyAlignment="1">
      <alignment horizontal="center" vertical="center" wrapText="1" shrinkToFit="1"/>
    </xf>
    <xf numFmtId="14" fontId="30" fillId="3" borderId="33" xfId="0" applyNumberFormat="1" applyFont="1" applyFill="1" applyBorder="1" applyAlignment="1">
      <alignment horizontal="center" vertical="center" wrapText="1" shrinkToFit="1"/>
    </xf>
    <xf numFmtId="14" fontId="31" fillId="3" borderId="33" xfId="0" applyNumberFormat="1" applyFont="1" applyFill="1" applyBorder="1" applyAlignment="1">
      <alignment horizontal="center" vertical="center" wrapText="1" shrinkToFit="1"/>
    </xf>
    <xf numFmtId="0" fontId="34" fillId="0" borderId="0" xfId="0" applyFont="1" applyAlignment="1">
      <alignment horizontal="justify" vertical="center"/>
    </xf>
    <xf numFmtId="0" fontId="34" fillId="0" borderId="47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4" xfId="0" applyNumberFormat="1" applyFont="1" applyBorder="1" applyAlignment="1">
      <alignment horizontal="left" vertical="center" shrinkToFit="1"/>
    </xf>
    <xf numFmtId="0" fontId="15" fillId="0" borderId="65" xfId="0" applyFont="1" applyBorder="1" applyAlignment="1">
      <alignment horizontal="left" vertical="center" shrinkToFit="1"/>
    </xf>
    <xf numFmtId="3" fontId="29" fillId="0" borderId="34" xfId="0" applyNumberFormat="1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29" fillId="3" borderId="4" xfId="0" applyNumberFormat="1" applyFont="1" applyFill="1" applyBorder="1" applyAlignment="1">
      <alignment horizontal="center" vertical="center" shrinkToFit="1"/>
    </xf>
    <xf numFmtId="0" fontId="29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8" xfId="0" applyNumberFormat="1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shrinkToFit="1"/>
    </xf>
    <xf numFmtId="3" fontId="14" fillId="0" borderId="31" xfId="0" applyNumberFormat="1" applyFont="1" applyBorder="1" applyAlignment="1">
      <alignment horizontal="center" vertical="center" wrapText="1"/>
    </xf>
    <xf numFmtId="14" fontId="23" fillId="0" borderId="48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shrinkToFit="1"/>
    </xf>
    <xf numFmtId="14" fontId="23" fillId="0" borderId="24" xfId="0" applyNumberFormat="1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77" fontId="23" fillId="0" borderId="25" xfId="0" applyNumberFormat="1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14" fontId="15" fillId="0" borderId="48" xfId="0" applyNumberFormat="1" applyFont="1" applyBorder="1" applyAlignment="1">
      <alignment horizontal="center" vertical="center" wrapText="1" shrinkToFit="1"/>
    </xf>
    <xf numFmtId="14" fontId="15" fillId="0" borderId="24" xfId="0" applyNumberFormat="1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/>
    </xf>
    <xf numFmtId="3" fontId="15" fillId="0" borderId="25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7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/>
    </xf>
    <xf numFmtId="14" fontId="15" fillId="0" borderId="68" xfId="0" applyNumberFormat="1" applyFont="1" applyBorder="1" applyAlignment="1">
      <alignment horizontal="center" vertical="center" wrapText="1"/>
    </xf>
    <xf numFmtId="0" fontId="22" fillId="0" borderId="69" xfId="0" applyFont="1" applyFill="1" applyBorder="1" applyAlignment="1">
      <alignment vertical="center" shrinkToFit="1"/>
    </xf>
    <xf numFmtId="3" fontId="14" fillId="0" borderId="70" xfId="0" applyNumberFormat="1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3" fontId="15" fillId="0" borderId="5" xfId="0" applyNumberFormat="1" applyFont="1" applyBorder="1" applyAlignment="1">
      <alignment horizontal="center" vertical="center" wrapText="1"/>
    </xf>
    <xf numFmtId="0" fontId="15" fillId="0" borderId="4" xfId="3" applyNumberFormat="1" applyFont="1" applyBorder="1" applyAlignment="1">
      <alignment horizontal="center" vertical="center" shrinkToFit="1"/>
    </xf>
    <xf numFmtId="0" fontId="22" fillId="0" borderId="71" xfId="0" applyFont="1" applyFill="1" applyBorder="1" applyAlignment="1">
      <alignment vertical="center" shrinkToFit="1"/>
    </xf>
    <xf numFmtId="0" fontId="22" fillId="0" borderId="4" xfId="0" applyFont="1" applyFill="1" applyBorder="1" applyAlignment="1">
      <alignment vertical="center" shrinkToFit="1"/>
    </xf>
    <xf numFmtId="14" fontId="15" fillId="0" borderId="4" xfId="0" applyNumberFormat="1" applyFont="1" applyBorder="1" applyAlignment="1">
      <alignment horizontal="center" vertical="center" wrapText="1"/>
    </xf>
    <xf numFmtId="14" fontId="15" fillId="0" borderId="48" xfId="0" applyNumberFormat="1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shrinkToFit="1"/>
    </xf>
    <xf numFmtId="0" fontId="15" fillId="0" borderId="6" xfId="0" applyFont="1" applyBorder="1" applyAlignment="1">
      <alignment horizontal="center" vertical="center" shrinkToFit="1"/>
    </xf>
    <xf numFmtId="14" fontId="15" fillId="0" borderId="36" xfId="0" applyNumberFormat="1" applyFont="1" applyBorder="1" applyAlignment="1">
      <alignment horizontal="center" vertical="center" wrapText="1" shrinkToFit="1"/>
    </xf>
    <xf numFmtId="0" fontId="15" fillId="0" borderId="6" xfId="0" quotePrefix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zoomScale="90" zoomScaleNormal="90" workbookViewId="0">
      <selection activeCell="C19" sqref="C19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58" t="s">
        <v>39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6" customFormat="1" ht="27" customHeight="1" thickTop="1">
      <c r="A3" s="81" t="s">
        <v>7</v>
      </c>
      <c r="B3" s="167"/>
      <c r="C3" s="82" t="s">
        <v>10</v>
      </c>
      <c r="D3" s="83">
        <f>SUM(D4:D24)</f>
        <v>2131000</v>
      </c>
      <c r="E3" s="84"/>
      <c r="F3" s="84"/>
      <c r="G3" s="149"/>
    </row>
    <row r="4" spans="1:7" ht="26.25" customHeight="1">
      <c r="A4" s="249" t="s">
        <v>51</v>
      </c>
      <c r="B4" s="103" t="s">
        <v>31</v>
      </c>
      <c r="C4" s="250" t="s">
        <v>52</v>
      </c>
      <c r="D4" s="251">
        <v>405000</v>
      </c>
      <c r="E4" s="25">
        <v>23</v>
      </c>
      <c r="F4" s="73" t="s">
        <v>23</v>
      </c>
      <c r="G4" s="150"/>
    </row>
    <row r="5" spans="1:7" ht="26.25" customHeight="1">
      <c r="A5" s="249" t="s">
        <v>53</v>
      </c>
      <c r="B5" s="103" t="s">
        <v>54</v>
      </c>
      <c r="C5" s="250" t="s">
        <v>55</v>
      </c>
      <c r="D5" s="251">
        <v>27000</v>
      </c>
      <c r="E5" s="25">
        <v>3</v>
      </c>
      <c r="F5" s="73" t="s">
        <v>23</v>
      </c>
      <c r="G5" s="136"/>
    </row>
    <row r="6" spans="1:7" ht="26.25" customHeight="1">
      <c r="A6" s="186" t="s">
        <v>85</v>
      </c>
      <c r="B6" s="103" t="s">
        <v>86</v>
      </c>
      <c r="C6" s="250" t="s">
        <v>55</v>
      </c>
      <c r="D6" s="251">
        <v>20000</v>
      </c>
      <c r="E6" s="25">
        <v>3</v>
      </c>
      <c r="F6" s="73" t="s">
        <v>23</v>
      </c>
      <c r="G6" s="136"/>
    </row>
    <row r="7" spans="1:7" ht="26.25" customHeight="1">
      <c r="A7" s="186" t="s">
        <v>87</v>
      </c>
      <c r="B7" s="103" t="s">
        <v>88</v>
      </c>
      <c r="C7" s="247" t="s">
        <v>92</v>
      </c>
      <c r="D7" s="251">
        <v>113000</v>
      </c>
      <c r="E7" s="25">
        <v>6</v>
      </c>
      <c r="F7" s="73" t="s">
        <v>23</v>
      </c>
      <c r="G7" s="136"/>
    </row>
    <row r="8" spans="1:7" ht="26.25" customHeight="1">
      <c r="A8" s="249" t="s">
        <v>89</v>
      </c>
      <c r="B8" s="252" t="s">
        <v>90</v>
      </c>
      <c r="C8" s="250" t="s">
        <v>91</v>
      </c>
      <c r="D8" s="251">
        <v>484000</v>
      </c>
      <c r="E8" s="25">
        <v>20</v>
      </c>
      <c r="F8" s="73" t="s">
        <v>23</v>
      </c>
      <c r="G8" s="136"/>
    </row>
    <row r="9" spans="1:7" ht="26.25" customHeight="1">
      <c r="A9" s="155" t="s">
        <v>109</v>
      </c>
      <c r="B9" s="248" t="s">
        <v>110</v>
      </c>
      <c r="C9" s="247" t="s">
        <v>111</v>
      </c>
      <c r="D9" s="251">
        <v>90000</v>
      </c>
      <c r="E9" s="25">
        <v>6</v>
      </c>
      <c r="F9" s="73" t="s">
        <v>0</v>
      </c>
      <c r="G9" s="136"/>
    </row>
    <row r="10" spans="1:7" ht="26.25" customHeight="1">
      <c r="A10" s="155" t="s">
        <v>136</v>
      </c>
      <c r="B10" s="248" t="s">
        <v>137</v>
      </c>
      <c r="C10" s="250" t="s">
        <v>138</v>
      </c>
      <c r="D10" s="251">
        <v>192000</v>
      </c>
      <c r="E10" s="25">
        <v>10</v>
      </c>
      <c r="F10" s="73" t="s">
        <v>0</v>
      </c>
      <c r="G10" s="136"/>
    </row>
    <row r="11" spans="1:7" ht="26.25" customHeight="1">
      <c r="A11" s="226" t="s">
        <v>133</v>
      </c>
      <c r="B11" s="103" t="s">
        <v>134</v>
      </c>
      <c r="C11" s="250" t="s">
        <v>135</v>
      </c>
      <c r="D11" s="251">
        <v>100000</v>
      </c>
      <c r="E11" s="25">
        <v>1</v>
      </c>
      <c r="F11" s="73" t="s">
        <v>0</v>
      </c>
      <c r="G11" s="136"/>
    </row>
    <row r="12" spans="1:7" ht="26.25" customHeight="1">
      <c r="A12" s="243" t="s">
        <v>130</v>
      </c>
      <c r="B12" s="103" t="s">
        <v>131</v>
      </c>
      <c r="C12" s="250" t="s">
        <v>132</v>
      </c>
      <c r="D12" s="251">
        <v>492000</v>
      </c>
      <c r="E12" s="25">
        <v>18</v>
      </c>
      <c r="F12" s="73" t="s">
        <v>0</v>
      </c>
      <c r="G12" s="136"/>
    </row>
    <row r="13" spans="1:7" ht="26.25" customHeight="1">
      <c r="A13" s="243" t="s">
        <v>149</v>
      </c>
      <c r="B13" s="57" t="s">
        <v>150</v>
      </c>
      <c r="C13" s="250" t="s">
        <v>151</v>
      </c>
      <c r="D13" s="251">
        <v>208000</v>
      </c>
      <c r="E13" s="25">
        <v>11</v>
      </c>
      <c r="F13" s="73" t="s">
        <v>0</v>
      </c>
      <c r="G13" s="136"/>
    </row>
    <row r="14" spans="1:7" ht="26.25" customHeight="1">
      <c r="A14" s="239" t="s">
        <v>152</v>
      </c>
      <c r="B14" s="25"/>
      <c r="C14" s="250"/>
      <c r="D14" s="154"/>
      <c r="E14" s="25"/>
      <c r="F14" s="73"/>
      <c r="G14" s="136"/>
    </row>
    <row r="15" spans="1:7" ht="26.25" customHeight="1">
      <c r="A15" s="233"/>
      <c r="B15" s="103"/>
      <c r="C15" s="254"/>
      <c r="D15" s="154"/>
      <c r="E15" s="25"/>
      <c r="F15" s="73"/>
      <c r="G15" s="136"/>
    </row>
    <row r="16" spans="1:7" ht="26.25" customHeight="1">
      <c r="A16" s="249"/>
      <c r="B16" s="252"/>
      <c r="C16" s="250"/>
      <c r="D16" s="251"/>
      <c r="E16" s="25"/>
      <c r="F16" s="73"/>
      <c r="G16" s="136"/>
    </row>
    <row r="17" spans="1:7" ht="26.25" customHeight="1">
      <c r="A17" s="239"/>
      <c r="B17" s="248"/>
      <c r="C17" s="250"/>
      <c r="D17" s="251"/>
      <c r="E17" s="25"/>
      <c r="F17" s="73"/>
      <c r="G17" s="136"/>
    </row>
    <row r="18" spans="1:7" ht="26.25" customHeight="1">
      <c r="A18" s="226"/>
      <c r="B18" s="248"/>
      <c r="C18" s="23"/>
      <c r="D18" s="151"/>
      <c r="E18" s="153"/>
      <c r="F18" s="73"/>
      <c r="G18" s="136"/>
    </row>
    <row r="19" spans="1:7" ht="26.25" customHeight="1">
      <c r="A19" s="226"/>
      <c r="B19" s="152"/>
      <c r="C19" s="23"/>
      <c r="D19" s="151"/>
      <c r="E19" s="153"/>
      <c r="F19" s="73"/>
      <c r="G19" s="136"/>
    </row>
    <row r="20" spans="1:7" ht="26.25" customHeight="1">
      <c r="A20" s="226"/>
      <c r="B20" s="152"/>
      <c r="C20" s="23"/>
      <c r="D20" s="151"/>
      <c r="E20" s="153"/>
      <c r="F20" s="26"/>
      <c r="G20" s="136"/>
    </row>
    <row r="21" spans="1:7" ht="26.25" customHeight="1">
      <c r="A21" s="226"/>
      <c r="B21" s="152"/>
      <c r="C21" s="23"/>
      <c r="D21" s="151"/>
      <c r="E21" s="153"/>
      <c r="F21" s="227"/>
      <c r="G21" s="136"/>
    </row>
    <row r="22" spans="1:7" ht="26.25" customHeight="1">
      <c r="A22" s="226"/>
      <c r="B22" s="152"/>
      <c r="C22" s="23"/>
      <c r="D22" s="151"/>
      <c r="E22" s="153"/>
      <c r="F22" s="27"/>
      <c r="G22" s="136"/>
    </row>
    <row r="23" spans="1:7" ht="26.25" customHeight="1">
      <c r="A23" s="226"/>
      <c r="B23" s="152"/>
      <c r="C23" s="23"/>
      <c r="D23" s="151"/>
      <c r="E23" s="153"/>
      <c r="F23" s="227"/>
      <c r="G23" s="136"/>
    </row>
    <row r="24" spans="1:7" ht="26.25" customHeight="1" thickBot="1">
      <c r="A24" s="228"/>
      <c r="B24" s="229"/>
      <c r="C24" s="34"/>
      <c r="D24" s="230"/>
      <c r="E24" s="231"/>
      <c r="F24" s="232"/>
      <c r="G24" s="137"/>
    </row>
    <row r="25" spans="1:7" ht="26.25" customHeight="1">
      <c r="A25" s="22"/>
      <c r="B25" s="22"/>
    </row>
    <row r="26" spans="1:7" ht="26.25" customHeight="1">
      <c r="A26" s="22"/>
      <c r="B26" s="22"/>
    </row>
    <row r="27" spans="1:7" ht="26.25" customHeight="1">
      <c r="A27" s="22"/>
      <c r="B27" s="22"/>
    </row>
    <row r="28" spans="1:7" ht="26.25" customHeight="1">
      <c r="A28" s="22"/>
      <c r="B28" s="22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A16" sqref="A16"/>
    </sheetView>
  </sheetViews>
  <sheetFormatPr defaultRowHeight="16.5"/>
  <cols>
    <col min="1" max="1" width="13.5" style="22" customWidth="1"/>
    <col min="2" max="2" width="18.25" style="22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59" t="s">
        <v>40</v>
      </c>
      <c r="B1" s="259"/>
      <c r="C1" s="259"/>
      <c r="D1" s="259"/>
      <c r="E1" s="259"/>
      <c r="F1" s="259"/>
      <c r="G1" s="259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21" customFormat="1" ht="27" customHeight="1" thickTop="1">
      <c r="A3" s="85" t="s">
        <v>8</v>
      </c>
      <c r="B3" s="61"/>
      <c r="C3" s="19"/>
      <c r="D3" s="86">
        <f>SUM(D4:D15)</f>
        <v>1899000</v>
      </c>
      <c r="E3" s="36"/>
      <c r="F3" s="37"/>
      <c r="G3" s="38"/>
    </row>
    <row r="4" spans="1:7" ht="26.25" customHeight="1">
      <c r="A4" s="233" t="s">
        <v>62</v>
      </c>
      <c r="B4" s="103" t="s">
        <v>63</v>
      </c>
      <c r="C4" s="23" t="s">
        <v>70</v>
      </c>
      <c r="D4" s="154">
        <v>115000</v>
      </c>
      <c r="E4" s="25">
        <v>5</v>
      </c>
      <c r="F4" s="110" t="s">
        <v>24</v>
      </c>
      <c r="G4" s="148"/>
    </row>
    <row r="5" spans="1:7" ht="26.25" customHeight="1">
      <c r="A5" s="233" t="s">
        <v>64</v>
      </c>
      <c r="B5" s="103" t="s">
        <v>65</v>
      </c>
      <c r="C5" s="23" t="s">
        <v>69</v>
      </c>
      <c r="D5" s="154">
        <v>187000</v>
      </c>
      <c r="E5" s="25">
        <v>10</v>
      </c>
      <c r="F5" s="110" t="s">
        <v>24</v>
      </c>
      <c r="G5" s="135"/>
    </row>
    <row r="6" spans="1:7" ht="26.25" customHeight="1">
      <c r="A6" s="233" t="s">
        <v>66</v>
      </c>
      <c r="B6" s="103" t="s">
        <v>67</v>
      </c>
      <c r="C6" s="24" t="s">
        <v>68</v>
      </c>
      <c r="D6" s="154">
        <v>86000</v>
      </c>
      <c r="E6" s="25">
        <v>6</v>
      </c>
      <c r="F6" s="110" t="s">
        <v>24</v>
      </c>
      <c r="G6" s="135"/>
    </row>
    <row r="7" spans="1:7" ht="26.25" customHeight="1">
      <c r="A7" s="243" t="s">
        <v>83</v>
      </c>
      <c r="B7" s="244" t="s">
        <v>84</v>
      </c>
      <c r="C7" s="24" t="s">
        <v>93</v>
      </c>
      <c r="D7" s="154">
        <v>93000</v>
      </c>
      <c r="E7" s="25">
        <v>6</v>
      </c>
      <c r="F7" s="110" t="s">
        <v>24</v>
      </c>
      <c r="G7" s="135"/>
    </row>
    <row r="8" spans="1:7" ht="26.25" customHeight="1">
      <c r="A8" s="243" t="s">
        <v>97</v>
      </c>
      <c r="B8" s="257" t="s">
        <v>98</v>
      </c>
      <c r="C8" s="24" t="s">
        <v>99</v>
      </c>
      <c r="D8" s="154">
        <v>108000</v>
      </c>
      <c r="E8" s="245">
        <v>7</v>
      </c>
      <c r="F8" s="110" t="s">
        <v>24</v>
      </c>
      <c r="G8" s="135"/>
    </row>
    <row r="9" spans="1:7" ht="26.25" customHeight="1">
      <c r="A9" s="256" t="s">
        <v>100</v>
      </c>
      <c r="B9" s="248" t="s">
        <v>30</v>
      </c>
      <c r="C9" s="24" t="s">
        <v>101</v>
      </c>
      <c r="D9" s="154">
        <v>232000</v>
      </c>
      <c r="E9" s="25">
        <v>8</v>
      </c>
      <c r="F9" s="110" t="s">
        <v>28</v>
      </c>
      <c r="G9" s="135"/>
    </row>
    <row r="10" spans="1:7" ht="26.25" customHeight="1">
      <c r="A10" s="239" t="s">
        <v>102</v>
      </c>
      <c r="B10" s="253" t="s">
        <v>30</v>
      </c>
      <c r="C10" s="24" t="s">
        <v>104</v>
      </c>
      <c r="D10" s="154">
        <v>271000</v>
      </c>
      <c r="E10" s="25">
        <v>10</v>
      </c>
      <c r="F10" s="110" t="s">
        <v>28</v>
      </c>
      <c r="G10" s="135"/>
    </row>
    <row r="11" spans="1:7" ht="26.25" customHeight="1">
      <c r="A11" s="239" t="s">
        <v>103</v>
      </c>
      <c r="B11" s="103" t="s">
        <v>31</v>
      </c>
      <c r="C11" s="24" t="s">
        <v>105</v>
      </c>
      <c r="D11" s="154">
        <v>160000</v>
      </c>
      <c r="E11" s="25">
        <v>8</v>
      </c>
      <c r="F11" s="110" t="s">
        <v>0</v>
      </c>
      <c r="G11" s="135"/>
    </row>
    <row r="12" spans="1:7" ht="26.25" customHeight="1">
      <c r="A12" s="239" t="s">
        <v>142</v>
      </c>
      <c r="B12" s="103" t="s">
        <v>143</v>
      </c>
      <c r="C12" s="24" t="s">
        <v>144</v>
      </c>
      <c r="D12" s="154">
        <v>319000</v>
      </c>
      <c r="E12" s="25">
        <v>11</v>
      </c>
      <c r="F12" s="110" t="s">
        <v>0</v>
      </c>
      <c r="G12" s="135"/>
    </row>
    <row r="13" spans="1:7" ht="26.25" customHeight="1">
      <c r="A13" s="233" t="s">
        <v>145</v>
      </c>
      <c r="B13" s="103" t="s">
        <v>30</v>
      </c>
      <c r="C13" s="24" t="s">
        <v>146</v>
      </c>
      <c r="D13" s="154">
        <v>150000</v>
      </c>
      <c r="E13" s="25">
        <v>5</v>
      </c>
      <c r="F13" s="110" t="s">
        <v>0</v>
      </c>
      <c r="G13" s="135"/>
    </row>
    <row r="14" spans="1:7" ht="26.25" customHeight="1">
      <c r="A14" s="233" t="s">
        <v>153</v>
      </c>
      <c r="B14" s="103" t="s">
        <v>154</v>
      </c>
      <c r="C14" s="24" t="s">
        <v>155</v>
      </c>
      <c r="D14" s="154">
        <v>178000</v>
      </c>
      <c r="E14" s="25">
        <v>7</v>
      </c>
      <c r="F14" s="110" t="s">
        <v>0</v>
      </c>
      <c r="G14" s="135"/>
    </row>
    <row r="15" spans="1:7" ht="26.25" customHeight="1" thickBot="1">
      <c r="A15" s="234" t="s">
        <v>152</v>
      </c>
      <c r="B15" s="235"/>
      <c r="C15" s="39"/>
      <c r="D15" s="236"/>
      <c r="E15" s="237"/>
      <c r="F15" s="238"/>
      <c r="G15" s="14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"/>
  <sheetViews>
    <sheetView zoomScale="90" zoomScaleNormal="90" workbookViewId="0">
      <selection activeCell="E18" sqref="E18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58" t="s">
        <v>41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ht="27" customHeight="1" thickTop="1">
      <c r="A3" s="42" t="s">
        <v>7</v>
      </c>
      <c r="B3" s="63"/>
      <c r="C3" s="10" t="s">
        <v>13</v>
      </c>
      <c r="D3" s="154">
        <f>SUM(D4:D9)</f>
        <v>211500</v>
      </c>
      <c r="E3" s="12"/>
      <c r="F3" s="13"/>
      <c r="G3" s="52"/>
    </row>
    <row r="4" spans="1:7" ht="26.25" customHeight="1">
      <c r="A4" s="239" t="s">
        <v>49</v>
      </c>
      <c r="B4" s="25" t="s">
        <v>34</v>
      </c>
      <c r="C4" s="246" t="s">
        <v>50</v>
      </c>
      <c r="D4" s="154">
        <v>120000</v>
      </c>
      <c r="E4" s="25">
        <v>6</v>
      </c>
      <c r="F4" s="25" t="s">
        <v>25</v>
      </c>
      <c r="G4" s="147"/>
    </row>
    <row r="5" spans="1:7" ht="26.25" customHeight="1">
      <c r="A5" s="186" t="s">
        <v>112</v>
      </c>
      <c r="B5" s="255" t="s">
        <v>32</v>
      </c>
      <c r="C5" s="247" t="s">
        <v>113</v>
      </c>
      <c r="D5" s="188">
        <v>91500</v>
      </c>
      <c r="E5" s="25">
        <v>11</v>
      </c>
      <c r="F5" s="25" t="s">
        <v>25</v>
      </c>
      <c r="G5" s="147"/>
    </row>
    <row r="6" spans="1:7" ht="26.25" customHeight="1">
      <c r="A6" s="239" t="s">
        <v>29</v>
      </c>
      <c r="B6" s="255"/>
      <c r="C6" s="247"/>
      <c r="D6" s="188"/>
      <c r="E6" s="25"/>
      <c r="F6" s="25"/>
      <c r="G6" s="147"/>
    </row>
    <row r="7" spans="1:7" ht="26.25" customHeight="1">
      <c r="A7" s="239"/>
      <c r="B7" s="25"/>
      <c r="C7" s="250"/>
      <c r="D7" s="154"/>
      <c r="E7" s="25"/>
      <c r="F7" s="25"/>
      <c r="G7" s="147"/>
    </row>
    <row r="8" spans="1:7" ht="26.25" customHeight="1">
      <c r="A8" s="239"/>
      <c r="B8" s="25"/>
      <c r="C8" s="105"/>
      <c r="D8" s="154"/>
      <c r="E8" s="25"/>
      <c r="F8" s="25"/>
      <c r="G8" s="147"/>
    </row>
    <row r="9" spans="1:7" ht="26.25" customHeight="1" thickBot="1">
      <c r="A9" s="240"/>
      <c r="B9" s="237"/>
      <c r="C9" s="241"/>
      <c r="D9" s="236"/>
      <c r="E9" s="237"/>
      <c r="F9" s="237"/>
      <c r="G9" s="179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2"/>
  <sheetViews>
    <sheetView zoomScale="90" zoomScaleNormal="90" workbookViewId="0">
      <selection activeCell="C12" sqref="C12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58" t="s">
        <v>42</v>
      </c>
      <c r="B1" s="258"/>
      <c r="C1" s="258"/>
      <c r="D1" s="258"/>
      <c r="E1" s="258"/>
      <c r="F1" s="258"/>
      <c r="G1" s="258"/>
    </row>
    <row r="2" spans="1:14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  <c r="N2" s="211"/>
    </row>
    <row r="3" spans="1:14" ht="27" customHeight="1" thickTop="1">
      <c r="A3" s="42" t="s">
        <v>7</v>
      </c>
      <c r="B3" s="63"/>
      <c r="C3" s="10" t="s">
        <v>11</v>
      </c>
      <c r="D3" s="11">
        <f>SUM(D4:D8)</f>
        <v>1145000</v>
      </c>
      <c r="E3" s="12"/>
      <c r="F3" s="37"/>
      <c r="G3" s="38"/>
      <c r="N3" s="211"/>
    </row>
    <row r="4" spans="1:14" s="5" customFormat="1" ht="26.25" customHeight="1">
      <c r="A4" s="155" t="s">
        <v>56</v>
      </c>
      <c r="B4" s="25" t="s">
        <v>57</v>
      </c>
      <c r="C4" s="247" t="s">
        <v>58</v>
      </c>
      <c r="D4" s="188">
        <v>80000</v>
      </c>
      <c r="E4" s="25">
        <v>8</v>
      </c>
      <c r="F4" s="72" t="s">
        <v>24</v>
      </c>
      <c r="G4" s="133"/>
    </row>
    <row r="5" spans="1:14" s="5" customFormat="1" ht="26.25" customHeight="1">
      <c r="A5" s="155" t="s">
        <v>59</v>
      </c>
      <c r="B5" s="25" t="s">
        <v>60</v>
      </c>
      <c r="C5" s="250" t="s">
        <v>61</v>
      </c>
      <c r="D5" s="188">
        <v>490000</v>
      </c>
      <c r="E5" s="25">
        <v>20</v>
      </c>
      <c r="F5" s="72" t="s">
        <v>24</v>
      </c>
      <c r="G5" s="133"/>
      <c r="N5" s="212"/>
    </row>
    <row r="6" spans="1:14" s="5" customFormat="1" ht="26.25" customHeight="1">
      <c r="A6" s="155" t="s">
        <v>106</v>
      </c>
      <c r="B6" s="25" t="s">
        <v>107</v>
      </c>
      <c r="C6" s="112" t="s">
        <v>108</v>
      </c>
      <c r="D6" s="188">
        <v>495000</v>
      </c>
      <c r="E6" s="25">
        <v>24</v>
      </c>
      <c r="F6" s="72" t="s">
        <v>24</v>
      </c>
      <c r="G6" s="133"/>
      <c r="N6" s="211"/>
    </row>
    <row r="7" spans="1:14" s="5" customFormat="1" ht="26.25" customHeight="1">
      <c r="A7" s="155" t="s">
        <v>139</v>
      </c>
      <c r="B7" s="25" t="s">
        <v>140</v>
      </c>
      <c r="C7" s="24" t="s">
        <v>141</v>
      </c>
      <c r="D7" s="188">
        <v>80000</v>
      </c>
      <c r="E7" s="25">
        <v>7</v>
      </c>
      <c r="F7" s="72" t="s">
        <v>0</v>
      </c>
      <c r="G7" s="133"/>
    </row>
    <row r="8" spans="1:14" s="5" customFormat="1" ht="26.25" customHeight="1">
      <c r="A8" s="155" t="s">
        <v>26</v>
      </c>
      <c r="B8" s="25"/>
      <c r="C8" s="113"/>
      <c r="D8" s="188"/>
      <c r="E8" s="25"/>
      <c r="F8" s="72"/>
      <c r="G8" s="133"/>
    </row>
    <row r="9" spans="1:14" s="5" customFormat="1" ht="26.25" customHeight="1">
      <c r="A9" s="187"/>
      <c r="B9" s="25"/>
      <c r="C9" s="113"/>
      <c r="D9" s="188"/>
      <c r="E9" s="25"/>
      <c r="F9" s="72"/>
      <c r="G9" s="133"/>
    </row>
    <row r="10" spans="1:14" s="5" customFormat="1" ht="26.25" customHeight="1">
      <c r="A10" s="187"/>
      <c r="B10" s="96"/>
      <c r="C10" s="64"/>
      <c r="D10" s="223"/>
      <c r="E10" s="172"/>
      <c r="F10" s="72"/>
      <c r="G10" s="133"/>
    </row>
    <row r="11" spans="1:14" s="5" customFormat="1" ht="26.25" customHeight="1">
      <c r="A11" s="222"/>
      <c r="B11" s="96"/>
      <c r="C11" s="64"/>
      <c r="D11" s="223"/>
      <c r="E11" s="25"/>
      <c r="F11" s="72"/>
      <c r="G11" s="133"/>
    </row>
    <row r="12" spans="1:14" s="5" customFormat="1" ht="26.25" customHeight="1">
      <c r="A12" s="222"/>
      <c r="B12" s="96"/>
      <c r="C12" s="64"/>
      <c r="D12" s="223"/>
      <c r="E12" s="25"/>
      <c r="F12" s="72"/>
      <c r="G12" s="133"/>
    </row>
    <row r="13" spans="1:14" s="5" customFormat="1" ht="26.25" customHeight="1">
      <c r="A13" s="222"/>
      <c r="B13" s="96"/>
      <c r="C13" s="64"/>
      <c r="D13" s="223"/>
      <c r="E13" s="25"/>
      <c r="F13" s="72"/>
      <c r="G13" s="133"/>
    </row>
    <row r="14" spans="1:14" s="5" customFormat="1" ht="26.25" customHeight="1">
      <c r="A14" s="187"/>
      <c r="B14" s="224"/>
      <c r="C14" s="64"/>
      <c r="D14" s="188"/>
      <c r="E14" s="25"/>
      <c r="F14" s="72"/>
      <c r="G14" s="133"/>
    </row>
    <row r="15" spans="1:14" s="5" customFormat="1" ht="26.25" customHeight="1">
      <c r="A15" s="187"/>
      <c r="B15" s="189"/>
      <c r="C15" s="64"/>
      <c r="D15" s="188"/>
      <c r="E15" s="25"/>
      <c r="F15" s="72"/>
      <c r="G15" s="133"/>
    </row>
    <row r="16" spans="1:14" s="5" customFormat="1" ht="26.25" customHeight="1">
      <c r="A16" s="155"/>
      <c r="B16" s="25"/>
      <c r="C16" s="64"/>
      <c r="D16" s="154"/>
      <c r="E16" s="25"/>
      <c r="F16" s="72"/>
      <c r="G16" s="133"/>
    </row>
    <row r="17" spans="1:7" s="5" customFormat="1" ht="26.25" customHeight="1">
      <c r="A17" s="155"/>
      <c r="B17" s="25"/>
      <c r="D17" s="154"/>
      <c r="E17" s="25"/>
      <c r="F17" s="72"/>
      <c r="G17" s="135"/>
    </row>
    <row r="18" spans="1:7" s="5" customFormat="1" ht="26.25" customHeight="1">
      <c r="A18" s="155"/>
      <c r="B18" s="25"/>
      <c r="C18" s="64"/>
      <c r="D18" s="154"/>
      <c r="E18" s="25"/>
      <c r="F18" s="72"/>
      <c r="G18" s="135"/>
    </row>
    <row r="19" spans="1:7" s="5" customFormat="1" ht="26.25" customHeight="1">
      <c r="A19" s="155"/>
      <c r="B19" s="25"/>
      <c r="C19" s="64"/>
      <c r="D19" s="154"/>
      <c r="E19" s="25"/>
      <c r="F19" s="72"/>
      <c r="G19" s="135"/>
    </row>
    <row r="20" spans="1:7" s="5" customFormat="1" ht="26.25" customHeight="1">
      <c r="A20" s="65"/>
      <c r="B20" s="70"/>
      <c r="C20" s="64"/>
      <c r="D20" s="29"/>
      <c r="E20" s="8"/>
      <c r="F20" s="15"/>
      <c r="G20" s="135"/>
    </row>
    <row r="21" spans="1:7" s="5" customFormat="1" ht="26.25" customHeight="1">
      <c r="A21" s="65"/>
      <c r="B21" s="70"/>
      <c r="C21" s="64"/>
      <c r="D21" s="29"/>
      <c r="E21" s="8"/>
      <c r="F21" s="15"/>
      <c r="G21" s="135"/>
    </row>
    <row r="22" spans="1:7" s="5" customFormat="1" ht="26.25" customHeight="1" thickBot="1">
      <c r="A22" s="43"/>
      <c r="B22" s="71"/>
      <c r="C22" s="44"/>
      <c r="D22" s="45"/>
      <c r="E22" s="40"/>
      <c r="F22" s="41"/>
      <c r="G22" s="146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C16" sqref="C16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58" t="s">
        <v>43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5" customFormat="1" ht="27" customHeight="1" thickTop="1">
      <c r="A3" s="101" t="s">
        <v>8</v>
      </c>
      <c r="B3" s="102"/>
      <c r="C3" s="87" t="s">
        <v>11</v>
      </c>
      <c r="D3" s="88">
        <f>SUM(D4:D5)</f>
        <v>570000</v>
      </c>
      <c r="E3" s="89"/>
      <c r="F3" s="13"/>
      <c r="G3" s="52"/>
    </row>
    <row r="4" spans="1:7" s="5" customFormat="1" ht="26.25" customHeight="1">
      <c r="A4" s="190" t="s">
        <v>80</v>
      </c>
      <c r="B4" s="72" t="s">
        <v>81</v>
      </c>
      <c r="C4" s="250" t="s">
        <v>82</v>
      </c>
      <c r="D4" s="157">
        <v>436000</v>
      </c>
      <c r="E4" s="77">
        <v>18</v>
      </c>
      <c r="F4" s="74" t="s">
        <v>24</v>
      </c>
      <c r="G4" s="142"/>
    </row>
    <row r="5" spans="1:7" s="5" customFormat="1" ht="26.25" customHeight="1">
      <c r="A5" s="190" t="s">
        <v>147</v>
      </c>
      <c r="B5" s="72" t="s">
        <v>148</v>
      </c>
      <c r="C5" s="24" t="s">
        <v>141</v>
      </c>
      <c r="D5" s="225">
        <v>134000</v>
      </c>
      <c r="E5" s="77">
        <v>17</v>
      </c>
      <c r="F5" s="74" t="s">
        <v>0</v>
      </c>
      <c r="G5" s="143"/>
    </row>
    <row r="6" spans="1:7" s="5" customFormat="1" ht="26.25" customHeight="1">
      <c r="A6" s="190" t="s">
        <v>26</v>
      </c>
      <c r="B6" s="72"/>
      <c r="C6" s="24"/>
      <c r="D6" s="225"/>
      <c r="E6" s="77"/>
      <c r="F6" s="74"/>
      <c r="G6" s="144"/>
    </row>
    <row r="7" spans="1:7" s="5" customFormat="1" ht="26.25" customHeight="1">
      <c r="A7" s="190"/>
      <c r="B7" s="72"/>
      <c r="C7" s="23"/>
      <c r="D7" s="225"/>
      <c r="E7" s="77"/>
      <c r="F7" s="74"/>
      <c r="G7" s="144"/>
    </row>
    <row r="8" spans="1:7" s="5" customFormat="1" ht="26.25" customHeight="1">
      <c r="A8" s="190"/>
      <c r="B8" s="72"/>
      <c r="C8" s="247"/>
      <c r="D8" s="157"/>
      <c r="E8" s="77"/>
      <c r="F8" s="74"/>
      <c r="G8" s="133"/>
    </row>
    <row r="9" spans="1:7" s="5" customFormat="1" ht="26.25" customHeight="1">
      <c r="A9" s="190"/>
      <c r="B9" s="72"/>
      <c r="C9" s="64"/>
      <c r="D9" s="157"/>
      <c r="E9" s="77"/>
      <c r="F9" s="74"/>
      <c r="G9" s="133"/>
    </row>
    <row r="10" spans="1:7" s="5" customFormat="1" ht="26.25" customHeight="1">
      <c r="A10" s="190"/>
      <c r="B10" s="72"/>
      <c r="C10" s="64"/>
      <c r="D10" s="157"/>
      <c r="E10" s="77"/>
      <c r="F10" s="74"/>
      <c r="G10" s="133"/>
    </row>
    <row r="11" spans="1:7" s="5" customFormat="1" ht="26.25" customHeight="1">
      <c r="A11" s="190"/>
      <c r="B11" s="72"/>
      <c r="C11" s="64"/>
      <c r="D11" s="157"/>
      <c r="E11" s="77"/>
      <c r="F11" s="74"/>
      <c r="G11" s="133"/>
    </row>
    <row r="12" spans="1:7" s="5" customFormat="1" ht="26.25" customHeight="1">
      <c r="A12" s="156"/>
      <c r="B12" s="72"/>
      <c r="C12" s="64"/>
      <c r="D12" s="157"/>
      <c r="E12" s="77"/>
      <c r="F12" s="74"/>
      <c r="G12" s="133"/>
    </row>
    <row r="13" spans="1:7" s="5" customFormat="1" ht="26.25" customHeight="1">
      <c r="A13" s="156"/>
      <c r="B13" s="72"/>
      <c r="C13" s="64"/>
      <c r="D13" s="157"/>
      <c r="E13" s="77"/>
      <c r="F13" s="74"/>
      <c r="G13" s="145"/>
    </row>
    <row r="14" spans="1:7" s="5" customFormat="1" ht="26.25" customHeight="1">
      <c r="A14" s="156"/>
      <c r="B14" s="72"/>
      <c r="C14" s="64"/>
      <c r="D14" s="157"/>
      <c r="E14" s="77"/>
      <c r="F14" s="74"/>
      <c r="G14" s="145"/>
    </row>
    <row r="15" spans="1:7" s="5" customFormat="1" ht="26.25" customHeight="1">
      <c r="A15" s="156"/>
      <c r="B15" s="72"/>
      <c r="C15" s="64"/>
      <c r="D15" s="157"/>
      <c r="E15" s="77"/>
      <c r="F15" s="74"/>
      <c r="G15" s="145"/>
    </row>
    <row r="16" spans="1:7" s="5" customFormat="1" ht="26.25" customHeight="1">
      <c r="A16" s="156"/>
      <c r="B16" s="72"/>
      <c r="C16" s="68"/>
      <c r="D16" s="157"/>
      <c r="E16" s="77"/>
      <c r="F16" s="27"/>
      <c r="G16" s="136"/>
    </row>
    <row r="17" spans="1:7" s="5" customFormat="1" ht="26.25" customHeight="1">
      <c r="A17" s="51"/>
      <c r="B17" s="56"/>
      <c r="C17" s="68"/>
      <c r="D17" s="28"/>
      <c r="E17" s="25"/>
      <c r="F17" s="27"/>
      <c r="G17" s="136"/>
    </row>
    <row r="18" spans="1:7" s="5" customFormat="1" ht="26.25" customHeight="1">
      <c r="A18" s="51"/>
      <c r="B18" s="56"/>
      <c r="C18" s="68"/>
      <c r="D18" s="28"/>
      <c r="E18" s="25"/>
      <c r="F18" s="27"/>
      <c r="G18" s="136"/>
    </row>
    <row r="19" spans="1:7" s="5" customFormat="1" ht="26.25" customHeight="1">
      <c r="A19" s="53"/>
      <c r="B19" s="62"/>
      <c r="C19" s="68"/>
      <c r="D19" s="47"/>
      <c r="E19" s="90"/>
      <c r="F19" s="17"/>
      <c r="G19" s="136"/>
    </row>
    <row r="20" spans="1:7" s="5" customFormat="1" ht="26.25" customHeight="1">
      <c r="A20" s="53"/>
      <c r="B20" s="62"/>
      <c r="C20" s="68"/>
      <c r="D20" s="47"/>
      <c r="E20" s="90"/>
      <c r="F20" s="17"/>
      <c r="G20" s="136"/>
    </row>
    <row r="21" spans="1:7" s="5" customFormat="1" ht="26.25" customHeight="1">
      <c r="A21" s="53"/>
      <c r="B21" s="62"/>
      <c r="C21" s="68"/>
      <c r="D21" s="47"/>
      <c r="E21" s="90"/>
      <c r="F21" s="17"/>
      <c r="G21" s="136"/>
    </row>
    <row r="22" spans="1:7" s="5" customFormat="1" ht="26.25" customHeight="1" thickBot="1">
      <c r="A22" s="54"/>
      <c r="B22" s="67"/>
      <c r="C22" s="39"/>
      <c r="D22" s="55"/>
      <c r="E22" s="94"/>
      <c r="F22" s="35"/>
      <c r="G22" s="137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0"/>
  <sheetViews>
    <sheetView workbookViewId="0">
      <selection activeCell="C17" sqref="C17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58" t="s">
        <v>44</v>
      </c>
      <c r="B1" s="258"/>
      <c r="C1" s="258"/>
      <c r="D1" s="258"/>
      <c r="E1" s="258"/>
      <c r="F1" s="258"/>
      <c r="G1" s="258"/>
    </row>
    <row r="2" spans="1:7" s="6" customFormat="1" ht="36" customHeight="1" thickBot="1">
      <c r="A2" s="46" t="s">
        <v>1</v>
      </c>
      <c r="B2" s="32" t="s">
        <v>4</v>
      </c>
      <c r="C2" s="32" t="s">
        <v>2</v>
      </c>
      <c r="D2" s="32" t="s">
        <v>3</v>
      </c>
      <c r="E2" s="32" t="s">
        <v>5</v>
      </c>
      <c r="F2" s="32" t="s">
        <v>9</v>
      </c>
      <c r="G2" s="33" t="s">
        <v>6</v>
      </c>
    </row>
    <row r="3" spans="1:7" s="5" customFormat="1" ht="27" customHeight="1" thickTop="1">
      <c r="A3" s="50" t="s">
        <v>7</v>
      </c>
      <c r="B3" s="48" t="s">
        <v>10</v>
      </c>
      <c r="C3" s="49">
        <f>SUM(C4:C28)</f>
        <v>2812500</v>
      </c>
      <c r="D3" s="36"/>
      <c r="E3" s="13"/>
      <c r="F3" s="14"/>
      <c r="G3" s="38"/>
    </row>
    <row r="4" spans="1:7" s="5" customFormat="1" ht="26.25" customHeight="1">
      <c r="A4" s="114" t="s">
        <v>36</v>
      </c>
      <c r="B4" s="115" t="s">
        <v>37</v>
      </c>
      <c r="C4" s="116">
        <v>425000</v>
      </c>
      <c r="D4" s="95" t="s">
        <v>38</v>
      </c>
      <c r="E4" s="117"/>
      <c r="F4" s="95" t="s">
        <v>0</v>
      </c>
      <c r="G4" s="118"/>
    </row>
    <row r="5" spans="1:7" s="5" customFormat="1" ht="29.25" customHeight="1">
      <c r="A5" s="114" t="s">
        <v>71</v>
      </c>
      <c r="B5" s="115" t="s">
        <v>33</v>
      </c>
      <c r="C5" s="116">
        <v>602000</v>
      </c>
      <c r="D5" s="95" t="s">
        <v>72</v>
      </c>
      <c r="E5" s="117">
        <v>21</v>
      </c>
      <c r="F5" s="95" t="s">
        <v>0</v>
      </c>
      <c r="G5" s="118"/>
    </row>
    <row r="6" spans="1:7" s="5" customFormat="1" ht="26.25" customHeight="1">
      <c r="A6" s="114" t="s">
        <v>73</v>
      </c>
      <c r="B6" s="115" t="s">
        <v>78</v>
      </c>
      <c r="C6" s="116">
        <v>55000</v>
      </c>
      <c r="D6" s="95" t="s">
        <v>74</v>
      </c>
      <c r="E6" s="117"/>
      <c r="F6" s="95" t="s">
        <v>0</v>
      </c>
      <c r="G6" s="118"/>
    </row>
    <row r="7" spans="1:7" s="5" customFormat="1" ht="26.25" customHeight="1">
      <c r="A7" s="114" t="s">
        <v>73</v>
      </c>
      <c r="B7" s="115" t="s">
        <v>79</v>
      </c>
      <c r="C7" s="116">
        <v>220000</v>
      </c>
      <c r="D7" s="95" t="s">
        <v>74</v>
      </c>
      <c r="E7" s="117"/>
      <c r="F7" s="95" t="s">
        <v>0</v>
      </c>
      <c r="G7" s="118"/>
    </row>
    <row r="8" spans="1:7" s="5" customFormat="1" ht="26.25" customHeight="1">
      <c r="A8" s="114" t="s">
        <v>75</v>
      </c>
      <c r="B8" s="115" t="s">
        <v>76</v>
      </c>
      <c r="C8" s="116">
        <v>463500</v>
      </c>
      <c r="D8" s="95" t="s">
        <v>77</v>
      </c>
      <c r="E8" s="117"/>
      <c r="F8" s="95" t="s">
        <v>0</v>
      </c>
      <c r="G8" s="118"/>
    </row>
    <row r="9" spans="1:7" s="5" customFormat="1" ht="26.25" customHeight="1">
      <c r="A9" s="114" t="s">
        <v>114</v>
      </c>
      <c r="B9" s="115" t="s">
        <v>115</v>
      </c>
      <c r="C9" s="116">
        <v>200000</v>
      </c>
      <c r="D9" s="95" t="s">
        <v>118</v>
      </c>
      <c r="E9" s="117">
        <v>17</v>
      </c>
      <c r="F9" s="95" t="s">
        <v>0</v>
      </c>
      <c r="G9" s="118"/>
    </row>
    <row r="10" spans="1:7" s="5" customFormat="1" ht="26.25" customHeight="1">
      <c r="A10" s="114" t="s">
        <v>94</v>
      </c>
      <c r="B10" s="115" t="s">
        <v>95</v>
      </c>
      <c r="C10" s="116">
        <v>51000</v>
      </c>
      <c r="D10" s="95" t="s">
        <v>96</v>
      </c>
      <c r="E10" s="117">
        <v>11</v>
      </c>
      <c r="F10" s="95" t="s">
        <v>0</v>
      </c>
      <c r="G10" s="118"/>
    </row>
    <row r="11" spans="1:7" s="5" customFormat="1" ht="26.25" customHeight="1">
      <c r="A11" s="114" t="s">
        <v>116</v>
      </c>
      <c r="B11" s="115" t="s">
        <v>117</v>
      </c>
      <c r="C11" s="116">
        <v>260000</v>
      </c>
      <c r="D11" s="95" t="s">
        <v>119</v>
      </c>
      <c r="E11" s="117">
        <v>20</v>
      </c>
      <c r="F11" s="95" t="s">
        <v>0</v>
      </c>
      <c r="G11" s="118"/>
    </row>
    <row r="12" spans="1:7" s="5" customFormat="1" ht="26.25" customHeight="1">
      <c r="A12" s="114" t="s">
        <v>123</v>
      </c>
      <c r="B12" s="115" t="s">
        <v>124</v>
      </c>
      <c r="C12" s="116">
        <v>381000</v>
      </c>
      <c r="D12" s="96" t="s">
        <v>125</v>
      </c>
      <c r="E12" s="95">
        <v>31</v>
      </c>
      <c r="F12" s="95" t="s">
        <v>126</v>
      </c>
      <c r="G12" s="118"/>
    </row>
    <row r="13" spans="1:7" s="5" customFormat="1" ht="26.25" customHeight="1">
      <c r="A13" s="114" t="s">
        <v>127</v>
      </c>
      <c r="B13" s="115" t="s">
        <v>128</v>
      </c>
      <c r="C13" s="120">
        <v>55000</v>
      </c>
      <c r="D13" s="96" t="s">
        <v>129</v>
      </c>
      <c r="E13" s="96"/>
      <c r="F13" s="95" t="s">
        <v>126</v>
      </c>
      <c r="G13" s="118"/>
    </row>
    <row r="14" spans="1:7" s="5" customFormat="1" ht="26.25" customHeight="1">
      <c r="A14" s="164" t="s">
        <v>156</v>
      </c>
      <c r="B14" s="115" t="s">
        <v>158</v>
      </c>
      <c r="C14" s="120">
        <v>100000</v>
      </c>
      <c r="D14" s="96" t="s">
        <v>157</v>
      </c>
      <c r="E14" s="96"/>
      <c r="F14" s="95" t="s">
        <v>0</v>
      </c>
      <c r="G14" s="118"/>
    </row>
    <row r="15" spans="1:7" s="5" customFormat="1" ht="26.25" customHeight="1">
      <c r="A15" s="165" t="s">
        <v>29</v>
      </c>
      <c r="B15" s="115"/>
      <c r="C15" s="120"/>
      <c r="D15" s="96"/>
      <c r="E15" s="96"/>
      <c r="F15" s="95"/>
      <c r="G15" s="118"/>
    </row>
    <row r="16" spans="1:7" s="5" customFormat="1" ht="26.25" customHeight="1">
      <c r="A16" s="164"/>
      <c r="B16" s="115"/>
      <c r="C16" s="120"/>
      <c r="D16" s="96"/>
      <c r="E16" s="96"/>
      <c r="F16" s="95"/>
      <c r="G16" s="118"/>
    </row>
    <row r="17" spans="1:7" s="5" customFormat="1" ht="26.25" customHeight="1">
      <c r="A17" s="165"/>
      <c r="B17" s="115"/>
      <c r="C17" s="120"/>
      <c r="D17" s="96"/>
      <c r="E17" s="96"/>
      <c r="F17" s="95"/>
      <c r="G17" s="118"/>
    </row>
    <row r="18" spans="1:7" s="5" customFormat="1" ht="26.25" customHeight="1">
      <c r="A18" s="165"/>
      <c r="B18" s="115"/>
      <c r="C18" s="120"/>
      <c r="D18" s="96"/>
      <c r="E18" s="96"/>
      <c r="F18" s="96"/>
      <c r="G18" s="118"/>
    </row>
    <row r="19" spans="1:7" s="5" customFormat="1" ht="26.25" customHeight="1">
      <c r="A19" s="165"/>
      <c r="B19" s="115"/>
      <c r="C19" s="120"/>
      <c r="D19" s="96"/>
      <c r="E19" s="96"/>
      <c r="F19" s="96"/>
      <c r="G19" s="118"/>
    </row>
    <row r="20" spans="1:7" s="5" customFormat="1" ht="26.25" customHeight="1">
      <c r="A20" s="165"/>
      <c r="B20" s="115"/>
      <c r="C20" s="120"/>
      <c r="D20" s="96"/>
      <c r="E20" s="96"/>
      <c r="F20" s="96"/>
      <c r="G20" s="118"/>
    </row>
    <row r="21" spans="1:7" s="5" customFormat="1" ht="26.25" customHeight="1">
      <c r="A21" s="165"/>
      <c r="B21" s="115"/>
      <c r="C21" s="120"/>
      <c r="D21" s="96"/>
      <c r="E21" s="96"/>
      <c r="F21" s="96"/>
      <c r="G21" s="118"/>
    </row>
    <row r="22" spans="1:7" s="5" customFormat="1" ht="26.25" customHeight="1">
      <c r="A22" s="165"/>
      <c r="B22" s="115"/>
      <c r="C22" s="120"/>
      <c r="D22" s="96"/>
      <c r="E22" s="96"/>
      <c r="F22" s="96"/>
      <c r="G22" s="119"/>
    </row>
    <row r="23" spans="1:7" s="5" customFormat="1" ht="26.25" customHeight="1">
      <c r="A23" s="166"/>
      <c r="B23" s="115"/>
      <c r="C23" s="122"/>
      <c r="D23" s="97"/>
      <c r="E23" s="97"/>
      <c r="F23" s="96"/>
      <c r="G23" s="123"/>
    </row>
    <row r="24" spans="1:7" s="5" customFormat="1" ht="26.25" customHeight="1">
      <c r="A24" s="166"/>
      <c r="B24" s="115"/>
      <c r="C24" s="122"/>
      <c r="D24" s="97"/>
      <c r="E24" s="97"/>
      <c r="F24" s="96"/>
      <c r="G24" s="123"/>
    </row>
    <row r="25" spans="1:7" s="5" customFormat="1" ht="26.25" customHeight="1">
      <c r="A25" s="166"/>
      <c r="B25" s="115"/>
      <c r="C25" s="122"/>
      <c r="D25" s="97"/>
      <c r="E25" s="97"/>
      <c r="F25" s="96"/>
      <c r="G25" s="123"/>
    </row>
    <row r="26" spans="1:7" s="5" customFormat="1" ht="26.25" customHeight="1">
      <c r="A26" s="121"/>
      <c r="B26" s="115"/>
      <c r="C26" s="122"/>
      <c r="D26" s="97"/>
      <c r="E26" s="97"/>
      <c r="F26" s="96"/>
      <c r="G26" s="123"/>
    </row>
    <row r="27" spans="1:7" s="5" customFormat="1" ht="26.25" customHeight="1">
      <c r="A27" s="121"/>
      <c r="B27" s="115"/>
      <c r="C27" s="122"/>
      <c r="D27" s="97"/>
      <c r="E27" s="97"/>
      <c r="F27" s="96"/>
      <c r="G27" s="123"/>
    </row>
    <row r="28" spans="1:7" s="5" customFormat="1" ht="26.25" customHeight="1" thickBot="1">
      <c r="A28" s="124"/>
      <c r="B28" s="125"/>
      <c r="C28" s="126"/>
      <c r="D28" s="100"/>
      <c r="E28" s="100"/>
      <c r="F28" s="100"/>
      <c r="G28" s="127"/>
    </row>
    <row r="29" spans="1:7">
      <c r="A29" s="128"/>
      <c r="B29" s="129"/>
      <c r="C29" s="128"/>
      <c r="D29" s="129"/>
      <c r="E29" s="129"/>
      <c r="F29" s="129"/>
      <c r="G29" s="128"/>
    </row>
    <row r="30" spans="1:7">
      <c r="A30" s="128"/>
      <c r="B30" s="129"/>
      <c r="C30" s="128"/>
      <c r="D30" s="129"/>
      <c r="E30" s="129"/>
      <c r="F30" s="129"/>
      <c r="G30" s="128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E20" sqref="E20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8" customFormat="1" ht="39.75" customHeight="1" thickBot="1">
      <c r="A1" s="260" t="s">
        <v>45</v>
      </c>
      <c r="B1" s="260"/>
      <c r="C1" s="260"/>
      <c r="D1" s="260"/>
      <c r="E1" s="260"/>
      <c r="F1" s="260"/>
      <c r="G1" s="260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22</v>
      </c>
      <c r="F2" s="32" t="s">
        <v>19</v>
      </c>
      <c r="G2" s="33" t="s">
        <v>20</v>
      </c>
    </row>
    <row r="3" spans="1:7" s="16" customFormat="1" ht="27" customHeight="1" thickTop="1">
      <c r="A3" s="42" t="s">
        <v>7</v>
      </c>
      <c r="B3" s="9"/>
      <c r="C3" s="10" t="s">
        <v>12</v>
      </c>
      <c r="D3" s="11"/>
      <c r="E3" s="12"/>
      <c r="F3" s="13"/>
      <c r="G3" s="52"/>
    </row>
    <row r="4" spans="1:7" s="20" customFormat="1" ht="26.25" customHeight="1">
      <c r="A4" s="164" t="s">
        <v>35</v>
      </c>
      <c r="B4" s="169"/>
      <c r="C4" s="170"/>
      <c r="D4" s="171"/>
      <c r="E4" s="172"/>
      <c r="F4" s="90"/>
      <c r="G4" s="147"/>
    </row>
    <row r="5" spans="1:7" s="20" customFormat="1" ht="26.25" customHeight="1">
      <c r="A5" s="164"/>
      <c r="B5" s="169"/>
      <c r="C5" s="170"/>
      <c r="D5" s="171"/>
      <c r="E5" s="172"/>
      <c r="F5" s="90"/>
      <c r="G5" s="147"/>
    </row>
    <row r="6" spans="1:7" s="3" customFormat="1" ht="26.25" customHeight="1">
      <c r="A6" s="168"/>
      <c r="B6" s="169"/>
      <c r="C6" s="170"/>
      <c r="D6" s="171"/>
      <c r="E6" s="172"/>
      <c r="F6" s="90"/>
      <c r="G6" s="147"/>
    </row>
    <row r="7" spans="1:7" s="3" customFormat="1" ht="26.25" customHeight="1">
      <c r="A7" s="168"/>
      <c r="B7" s="169"/>
      <c r="C7" s="170"/>
      <c r="D7" s="171"/>
      <c r="E7" s="172"/>
      <c r="F7" s="90"/>
      <c r="G7" s="147"/>
    </row>
    <row r="8" spans="1:7" s="3" customFormat="1" ht="26.25" customHeight="1">
      <c r="A8" s="168"/>
      <c r="B8" s="169"/>
      <c r="C8" s="170"/>
      <c r="D8" s="171"/>
      <c r="E8" s="172"/>
      <c r="F8" s="90"/>
      <c r="G8" s="147"/>
    </row>
    <row r="9" spans="1:7" s="3" customFormat="1" ht="26.25" customHeight="1">
      <c r="A9" s="168"/>
      <c r="B9" s="169"/>
      <c r="C9" s="170"/>
      <c r="D9" s="171"/>
      <c r="E9" s="172"/>
      <c r="F9" s="90"/>
      <c r="G9" s="147"/>
    </row>
    <row r="10" spans="1:7" s="3" customFormat="1" ht="26.25" customHeight="1">
      <c r="A10" s="168"/>
      <c r="B10" s="169"/>
      <c r="C10" s="173"/>
      <c r="D10" s="171"/>
      <c r="E10" s="172"/>
      <c r="F10" s="90"/>
      <c r="G10" s="147"/>
    </row>
    <row r="11" spans="1:7" s="3" customFormat="1" ht="26.25" customHeight="1" thickBot="1">
      <c r="A11" s="174"/>
      <c r="B11" s="175"/>
      <c r="C11" s="176"/>
      <c r="D11" s="177"/>
      <c r="E11" s="178"/>
      <c r="F11" s="94"/>
      <c r="G11" s="179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D9" sqref="D9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58" t="s">
        <v>46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/>
      <c r="E3" s="89"/>
      <c r="F3" s="13"/>
      <c r="G3" s="38"/>
    </row>
    <row r="4" spans="1:7" s="5" customFormat="1" ht="26.25" customHeight="1">
      <c r="A4" s="139" t="s">
        <v>27</v>
      </c>
      <c r="B4" s="130"/>
      <c r="C4" s="131"/>
      <c r="D4" s="108"/>
      <c r="E4" s="91"/>
      <c r="F4" s="109"/>
      <c r="G4" s="140"/>
    </row>
    <row r="5" spans="1:7" s="5" customFormat="1" ht="26.25" customHeight="1">
      <c r="A5" s="141"/>
      <c r="B5" s="79"/>
      <c r="C5" s="68"/>
      <c r="D5" s="78"/>
      <c r="E5" s="92"/>
      <c r="F5" s="74"/>
      <c r="G5" s="135"/>
    </row>
    <row r="6" spans="1:7" s="5" customFormat="1" ht="26.25" customHeight="1">
      <c r="A6" s="138"/>
      <c r="B6" s="69"/>
      <c r="C6" s="68"/>
      <c r="D6" s="76"/>
      <c r="E6" s="93"/>
      <c r="F6" s="59"/>
      <c r="G6" s="135"/>
    </row>
    <row r="7" spans="1:7" s="5" customFormat="1" ht="26.25" customHeight="1">
      <c r="A7" s="134"/>
      <c r="B7" s="69"/>
      <c r="C7" s="68"/>
      <c r="D7" s="80"/>
      <c r="E7" s="25"/>
      <c r="F7" s="58"/>
      <c r="G7" s="135"/>
    </row>
    <row r="8" spans="1:7" s="5" customFormat="1" ht="26.25" customHeight="1">
      <c r="A8" s="134"/>
      <c r="B8" s="69"/>
      <c r="C8" s="68"/>
      <c r="D8" s="80"/>
      <c r="E8" s="75"/>
      <c r="F8" s="58"/>
      <c r="G8" s="135"/>
    </row>
    <row r="9" spans="1:7" s="5" customFormat="1" ht="26.25" customHeight="1">
      <c r="A9" s="134"/>
      <c r="B9" s="69"/>
      <c r="C9" s="68"/>
      <c r="D9" s="80"/>
      <c r="E9" s="75"/>
      <c r="F9" s="58"/>
      <c r="G9" s="135"/>
    </row>
    <row r="10" spans="1:7" s="5" customFormat="1" ht="26.25" customHeight="1">
      <c r="A10" s="134"/>
      <c r="B10" s="69"/>
      <c r="C10" s="68"/>
      <c r="D10" s="98"/>
      <c r="E10" s="99"/>
      <c r="F10" s="58"/>
      <c r="G10" s="135"/>
    </row>
    <row r="11" spans="1:7" s="5" customFormat="1" ht="26.25" customHeight="1">
      <c r="A11" s="134"/>
      <c r="B11" s="69"/>
      <c r="C11" s="68"/>
      <c r="D11" s="98"/>
      <c r="E11" s="99"/>
      <c r="F11" s="58"/>
      <c r="G11" s="135"/>
    </row>
    <row r="12" spans="1:7" s="5" customFormat="1" ht="26.25" customHeight="1">
      <c r="A12" s="134"/>
      <c r="B12" s="69"/>
      <c r="C12" s="68"/>
      <c r="D12" s="98"/>
      <c r="E12" s="99"/>
      <c r="F12" s="58"/>
      <c r="G12" s="135"/>
    </row>
    <row r="13" spans="1:7" s="5" customFormat="1" ht="26.25" customHeight="1" thickBot="1">
      <c r="A13" s="158"/>
      <c r="B13" s="159"/>
      <c r="C13" s="160"/>
      <c r="D13" s="161"/>
      <c r="E13" s="162"/>
      <c r="F13" s="163"/>
      <c r="G13" s="14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J17" sqref="J16:J17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58" t="s">
        <v>47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SUM(D4:D13)</f>
        <v>114000</v>
      </c>
      <c r="E3" s="89"/>
      <c r="F3" s="13"/>
      <c r="G3" s="38"/>
    </row>
    <row r="4" spans="1:7" s="5" customFormat="1" ht="26.25" customHeight="1">
      <c r="A4" s="139" t="s">
        <v>120</v>
      </c>
      <c r="B4" s="107" t="s">
        <v>121</v>
      </c>
      <c r="C4" s="242" t="s">
        <v>122</v>
      </c>
      <c r="D4" s="108">
        <v>114000</v>
      </c>
      <c r="E4" s="91">
        <v>4</v>
      </c>
      <c r="F4" s="111" t="s">
        <v>21</v>
      </c>
      <c r="G4" s="135"/>
    </row>
    <row r="5" spans="1:7" s="5" customFormat="1" ht="30" customHeight="1">
      <c r="A5" s="180" t="s">
        <v>26</v>
      </c>
      <c r="B5" s="57"/>
      <c r="C5" s="242"/>
      <c r="D5" s="188"/>
      <c r="E5" s="25"/>
      <c r="F5" s="111"/>
      <c r="G5" s="135"/>
    </row>
    <row r="6" spans="1:7" s="5" customFormat="1" ht="26.25" customHeight="1">
      <c r="A6" s="180"/>
      <c r="B6" s="181"/>
      <c r="C6" s="131"/>
      <c r="D6" s="76"/>
      <c r="E6" s="93"/>
      <c r="F6" s="59"/>
      <c r="G6" s="135"/>
    </row>
    <row r="7" spans="1:7" s="5" customFormat="1" ht="26.25" customHeight="1">
      <c r="A7" s="182"/>
      <c r="B7" s="181"/>
      <c r="C7" s="106"/>
      <c r="D7" s="80"/>
      <c r="E7" s="25"/>
      <c r="F7" s="58"/>
      <c r="G7" s="135"/>
    </row>
    <row r="8" spans="1:7" s="5" customFormat="1" ht="26.25" customHeight="1">
      <c r="A8" s="182"/>
      <c r="B8" s="181"/>
      <c r="C8" s="106"/>
      <c r="D8" s="80"/>
      <c r="E8" s="75"/>
      <c r="F8" s="58"/>
      <c r="G8" s="135"/>
    </row>
    <row r="9" spans="1:7" s="5" customFormat="1" ht="26.25" customHeight="1">
      <c r="A9" s="182"/>
      <c r="B9" s="181"/>
      <c r="C9" s="106"/>
      <c r="D9" s="80"/>
      <c r="E9" s="75"/>
      <c r="F9" s="58"/>
      <c r="G9" s="135"/>
    </row>
    <row r="10" spans="1:7" s="5" customFormat="1" ht="26.25" customHeight="1">
      <c r="A10" s="182"/>
      <c r="B10" s="181"/>
      <c r="C10" s="106"/>
      <c r="D10" s="98"/>
      <c r="E10" s="99"/>
      <c r="F10" s="58"/>
      <c r="G10" s="135"/>
    </row>
    <row r="11" spans="1:7" s="5" customFormat="1" ht="26.25" customHeight="1">
      <c r="A11" s="182"/>
      <c r="B11" s="181"/>
      <c r="C11" s="106"/>
      <c r="D11" s="98"/>
      <c r="E11" s="99"/>
      <c r="F11" s="58"/>
      <c r="G11" s="135"/>
    </row>
    <row r="12" spans="1:7" s="5" customFormat="1" ht="26.25" customHeight="1">
      <c r="A12" s="182"/>
      <c r="B12" s="181"/>
      <c r="C12" s="106"/>
      <c r="D12" s="98"/>
      <c r="E12" s="99"/>
      <c r="F12" s="58"/>
      <c r="G12" s="135"/>
    </row>
    <row r="13" spans="1:7" s="5" customFormat="1" ht="26.25" customHeight="1" thickBot="1">
      <c r="A13" s="183"/>
      <c r="B13" s="184"/>
      <c r="C13" s="185"/>
      <c r="D13" s="161"/>
      <c r="E13" s="162"/>
      <c r="F13" s="163"/>
      <c r="G13" s="14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tabSelected="1" workbookViewId="0">
      <selection activeCell="J13" sqref="J12:J13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58" t="s">
        <v>48</v>
      </c>
      <c r="B1" s="258"/>
      <c r="C1" s="258"/>
      <c r="D1" s="258"/>
      <c r="E1" s="258"/>
      <c r="F1" s="258"/>
      <c r="G1" s="258"/>
    </row>
    <row r="2" spans="1:7" s="7" customFormat="1" ht="45.75" customHeight="1" thickBot="1">
      <c r="A2" s="30" t="s">
        <v>14</v>
      </c>
      <c r="B2" s="60" t="s">
        <v>15</v>
      </c>
      <c r="C2" s="31" t="s">
        <v>16</v>
      </c>
      <c r="D2" s="31" t="s">
        <v>17</v>
      </c>
      <c r="E2" s="132" t="s">
        <v>18</v>
      </c>
      <c r="F2" s="32" t="s">
        <v>19</v>
      </c>
      <c r="G2" s="33" t="s">
        <v>20</v>
      </c>
    </row>
    <row r="3" spans="1:7" s="5" customFormat="1" ht="27" customHeight="1" thickTop="1">
      <c r="A3" s="50" t="s">
        <v>7</v>
      </c>
      <c r="B3" s="66"/>
      <c r="C3" s="87" t="s">
        <v>10</v>
      </c>
      <c r="D3" s="88">
        <f>SUM(D4:D12)</f>
        <v>0</v>
      </c>
      <c r="E3" s="89"/>
      <c r="F3" s="13"/>
      <c r="G3" s="38"/>
    </row>
    <row r="4" spans="1:7" s="5" customFormat="1" ht="26.25" customHeight="1">
      <c r="A4" s="191" t="s">
        <v>159</v>
      </c>
      <c r="B4" s="192"/>
      <c r="C4" s="131"/>
      <c r="D4" s="196"/>
      <c r="E4" s="197"/>
      <c r="F4" s="198"/>
      <c r="G4" s="199"/>
    </row>
    <row r="5" spans="1:7" s="5" customFormat="1" ht="26.25" customHeight="1">
      <c r="A5" s="207"/>
      <c r="B5" s="193"/>
      <c r="C5" s="131"/>
      <c r="D5" s="216"/>
      <c r="E5" s="217"/>
      <c r="F5" s="198"/>
      <c r="G5" s="199"/>
    </row>
    <row r="6" spans="1:7" s="5" customFormat="1" ht="26.25" customHeight="1">
      <c r="A6" s="208"/>
      <c r="B6" s="194"/>
      <c r="C6" s="214"/>
      <c r="D6" s="219"/>
      <c r="E6" s="220"/>
      <c r="F6" s="198"/>
      <c r="G6" s="199"/>
    </row>
    <row r="7" spans="1:7" s="5" customFormat="1" ht="26.25" customHeight="1">
      <c r="A7" s="209"/>
      <c r="B7" s="194"/>
      <c r="C7" s="215"/>
      <c r="D7" s="221"/>
      <c r="E7" s="25"/>
      <c r="F7" s="200"/>
      <c r="G7" s="199"/>
    </row>
    <row r="8" spans="1:7" s="5" customFormat="1" ht="26.25" customHeight="1">
      <c r="A8" s="209"/>
      <c r="B8" s="194"/>
      <c r="C8" s="215"/>
      <c r="D8" s="221"/>
      <c r="E8" s="25"/>
      <c r="F8" s="200"/>
      <c r="G8" s="199"/>
    </row>
    <row r="9" spans="1:7" s="5" customFormat="1" ht="26.25" customHeight="1">
      <c r="A9" s="209"/>
      <c r="B9" s="194"/>
      <c r="C9" s="104"/>
      <c r="D9" s="218"/>
      <c r="E9" s="213"/>
      <c r="F9" s="200"/>
      <c r="G9" s="199"/>
    </row>
    <row r="10" spans="1:7" s="5" customFormat="1" ht="26.25" customHeight="1">
      <c r="A10" s="210"/>
      <c r="B10" s="195"/>
      <c r="C10" s="106"/>
      <c r="D10" s="201"/>
      <c r="E10" s="75"/>
      <c r="F10" s="200"/>
      <c r="G10" s="140"/>
    </row>
    <row r="11" spans="1:7" s="5" customFormat="1" ht="26.25" customHeight="1">
      <c r="A11" s="210"/>
      <c r="B11" s="195"/>
      <c r="C11" s="106"/>
      <c r="D11" s="201"/>
      <c r="E11" s="75"/>
      <c r="F11" s="200"/>
      <c r="G11" s="140"/>
    </row>
    <row r="12" spans="1:7" s="5" customFormat="1" ht="26.25" customHeight="1" thickBot="1">
      <c r="A12" s="206"/>
      <c r="B12" s="184"/>
      <c r="C12" s="185"/>
      <c r="D12" s="202"/>
      <c r="E12" s="203"/>
      <c r="F12" s="204"/>
      <c r="G12" s="205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2023-11-01T07:31:08Z</dcterms:modified>
</cp:coreProperties>
</file>