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9EA2F376-8F22-40FA-A6F9-97DDA555EE96}" xr6:coauthVersionLast="36" xr6:coauthVersionMax="36" xr10:uidLastSave="{00000000-0000-0000-0000-000000000000}"/>
  <bookViews>
    <workbookView xWindow="0" yWindow="0" windowWidth="21570" windowHeight="7935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0" l="1"/>
  <c r="D3" i="5"/>
  <c r="D3" i="4"/>
  <c r="D3" i="3"/>
  <c r="D3" i="1"/>
  <c r="D3" i="2" l="1"/>
  <c r="C3" i="7" l="1"/>
</calcChain>
</file>

<file path=xl/sharedStrings.xml><?xml version="1.0" encoding="utf-8"?>
<sst xmlns="http://schemas.openxmlformats.org/spreadsheetml/2006/main" count="225" uniqueCount="125">
  <si>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</si>
  <si>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</si>
  <si>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</si>
  <si>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</si>
  <si>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</si>
  <si>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</si>
  <si>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</si>
  <si>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</si>
  <si>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</si>
  <si>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</si>
  <si>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</si>
  <si>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</si>
  <si>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</si>
  <si>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</si>
  <si>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해당없음</t>
    <phoneticPr fontId="1" type="noConversion"/>
  </si>
  <si>
    <t xml:space="preserve">2022년 01월 부서운영 업무추진비 사용내역 </t>
    <phoneticPr fontId="1" type="noConversion"/>
  </si>
  <si>
    <t>카드</t>
    <phoneticPr fontId="1" type="noConversion"/>
  </si>
  <si>
    <t>이하빈칸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</si>
  <si>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</si>
  <si>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</si>
  <si>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</si>
  <si>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</si>
  <si>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</si>
  <si>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</si>
  <si>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</si>
  <si>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</si>
  <si>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</si>
  <si>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오가네옻닭</t>
    <phoneticPr fontId="32" type="noConversion"/>
  </si>
  <si>
    <t>카드</t>
    <phoneticPr fontId="1" type="noConversion"/>
  </si>
  <si>
    <t>카드</t>
    <phoneticPr fontId="1" type="noConversion"/>
  </si>
  <si>
    <t>부여군의회 내방객을 위한 생수 구입</t>
    <phoneticPr fontId="1" type="noConversion"/>
  </si>
  <si>
    <t>칠갑산맑은물</t>
    <phoneticPr fontId="1" type="noConversion"/>
  </si>
  <si>
    <t xml:space="preserve">2023년 01월 공통경비 사용내역 </t>
    <phoneticPr fontId="1" type="noConversion"/>
  </si>
  <si>
    <t>2023.01.04.
14:54:59</t>
    <phoneticPr fontId="1" type="noConversion"/>
  </si>
  <si>
    <t>2023.01.02.
12:37:49</t>
    <phoneticPr fontId="1" type="noConversion"/>
  </si>
  <si>
    <t>2023년 계묘년 신년맞이 부여군의회 의정협의에 따른 급식</t>
    <phoneticPr fontId="1" type="noConversion"/>
  </si>
  <si>
    <t>궁남손칼국수</t>
    <phoneticPr fontId="1" type="noConversion"/>
  </si>
  <si>
    <t>2023.01.03.
12:02:50</t>
    <phoneticPr fontId="32" type="noConversion"/>
  </si>
  <si>
    <t>할매순대</t>
    <phoneticPr fontId="32" type="noConversion"/>
  </si>
  <si>
    <t>2023년 홍산면 주민숙원 사업 관련 논의 협의를 위해 홍산면 직원 등과 급식</t>
    <phoneticPr fontId="1" type="noConversion"/>
  </si>
  <si>
    <t>2023.01.05.
12:06:12</t>
    <phoneticPr fontId="32" type="noConversion"/>
  </si>
  <si>
    <t>준버섯샤브샤브</t>
    <phoneticPr fontId="32" type="noConversion"/>
  </si>
  <si>
    <t>부여군 청소년 및 농촌 후계인력 육성을 위하여 4H연합회와 지원 방향등을 위한 협의 후 급식</t>
    <phoneticPr fontId="1" type="noConversion"/>
  </si>
  <si>
    <t>2023.01.04.
12:42:40</t>
    <phoneticPr fontId="32" type="noConversion"/>
  </si>
  <si>
    <t>석담복아구</t>
    <phoneticPr fontId="32" type="noConversion"/>
  </si>
  <si>
    <t>2023.01.04.
20:02:09</t>
    <phoneticPr fontId="1" type="noConversion"/>
  </si>
  <si>
    <t>홍산면의 발전을 위한 의견수렴을 위해 기관단체 장과 간담회 후 급식</t>
    <phoneticPr fontId="1" type="noConversion"/>
  </si>
  <si>
    <r>
      <t>2023년 01월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</si>
  <si>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2023.01.05.
12:40:16</t>
    <phoneticPr fontId="1" type="noConversion"/>
  </si>
  <si>
    <t>내뜨리네</t>
    <phoneticPr fontId="32" type="noConversion"/>
  </si>
  <si>
    <t>2022년 임천 면정발전을 위해 노력한 직원 노고 격려 및 2023년 발전방향 논의 등을 위한 급식</t>
    <phoneticPr fontId="1" type="noConversion"/>
  </si>
  <si>
    <t>2023.01.06.
18:44:50</t>
    <phoneticPr fontId="1" type="noConversion"/>
  </si>
  <si>
    <t>남산골가든</t>
    <phoneticPr fontId="32" type="noConversion"/>
  </si>
  <si>
    <t>장암면에 추진 중인 생활폐기물 자원회수시설 설치 관련하여 업무협의 후 장암면 이장단과 급식</t>
    <phoneticPr fontId="1" type="noConversion"/>
  </si>
  <si>
    <t>2023.01.11.
12:34:39</t>
    <phoneticPr fontId="1" type="noConversion"/>
  </si>
  <si>
    <t>성심식당</t>
    <phoneticPr fontId="32" type="noConversion"/>
  </si>
  <si>
    <t>2022년 홍산 면정발전을 위해 노력한 직원 노고 격려 및 2023년 발전방향 논의를 위한 급식</t>
    <phoneticPr fontId="1" type="noConversion"/>
  </si>
  <si>
    <t>2023.01.11.
12:24:10</t>
    <phoneticPr fontId="1" type="noConversion"/>
  </si>
  <si>
    <t>홍기와쭈꾸미</t>
    <phoneticPr fontId="32" type="noConversion"/>
  </si>
  <si>
    <t>2023년 1월 정기인사에 발령받은 직원들과 의정활동 협의를 위한 급식</t>
    <phoneticPr fontId="1" type="noConversion"/>
  </si>
  <si>
    <r>
      <t>2023년 01월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</si>
  <si>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2023.01.10.
11:51:47</t>
    <phoneticPr fontId="1" type="noConversion"/>
  </si>
  <si>
    <t>한오백년추어탕</t>
    <phoneticPr fontId="1" type="noConversion"/>
  </si>
  <si>
    <t>외산면 주민숙원사업 해결 방안 모색 등 이장단과의 협의 후 급식</t>
    <phoneticPr fontId="1" type="noConversion"/>
  </si>
  <si>
    <t>2023.01.09.
19:10:00</t>
    <phoneticPr fontId="1" type="noConversion"/>
  </si>
  <si>
    <t>돈돈고깃집</t>
    <phoneticPr fontId="32" type="noConversion"/>
  </si>
  <si>
    <t>범죄예방 활동 및 지역사회 안전을 위한 방법, 열악한 환경 개선 방안 등 부여군자율방범대 임원진 등과 급식</t>
    <phoneticPr fontId="1" type="noConversion"/>
  </si>
  <si>
    <t>2023년 백제반가사유상 대여특별전 준비 관련하여 업무 협조를 위해 부군수 등과 협의 급식</t>
    <phoneticPr fontId="1" type="noConversion"/>
  </si>
  <si>
    <t>2023.01.16.
12:52:59</t>
    <phoneticPr fontId="1" type="noConversion"/>
  </si>
  <si>
    <t>2023 부여군 지역언론인과의 간담회 급식비 지급</t>
    <phoneticPr fontId="1" type="noConversion"/>
  </si>
  <si>
    <t>장어촌</t>
    <phoneticPr fontId="1" type="noConversion"/>
  </si>
  <si>
    <t>2023.01.11.
12:44:37</t>
    <phoneticPr fontId="1" type="noConversion"/>
  </si>
  <si>
    <t>산들애</t>
    <phoneticPr fontId="32" type="noConversion"/>
  </si>
  <si>
    <t>어르신들의 생활체육 활동 참여 기회 확대 및 건강증진을 위한 게이트볼 활성화 방안 및 불편사항 개선을 위한 장암면 노인회 회원과 협의 후 급식</t>
    <phoneticPr fontId="1" type="noConversion"/>
  </si>
  <si>
    <t>2023.01.12.
19:40:33</t>
    <phoneticPr fontId="1" type="noConversion"/>
  </si>
  <si>
    <t>한양숯불갈비</t>
    <phoneticPr fontId="32" type="noConversion"/>
  </si>
  <si>
    <t>부여군의회 의정활동 홍보를 위한 언론관계자와 간담회 급식</t>
    <phoneticPr fontId="1" type="noConversion"/>
  </si>
  <si>
    <t>2023년 1월 인사이동에 의해 정책지원관으로 온 직원 환영 및 지원관 업무추진에 최선을 다해 줄것을 당부 등</t>
    <phoneticPr fontId="1" type="noConversion"/>
  </si>
  <si>
    <t>2023.01.13.
12:30:18</t>
    <phoneticPr fontId="1" type="noConversion"/>
  </si>
  <si>
    <t>본가석갈비</t>
    <phoneticPr fontId="32" type="noConversion"/>
  </si>
  <si>
    <t>2023.01.13.
12:52:16</t>
    <phoneticPr fontId="1" type="noConversion"/>
  </si>
  <si>
    <t>임천면 발전을 위한 의견수렴을 위해 기관단체 장과 간담회 후 급식</t>
    <phoneticPr fontId="1" type="noConversion"/>
  </si>
  <si>
    <t>2023.01.13.
12:45:06</t>
    <phoneticPr fontId="1" type="noConversion"/>
  </si>
  <si>
    <t>2023년 상반기 부여군의회 회기 운영 및 교육 관련하여 동료의원, 직원과 협의 후 급식</t>
    <phoneticPr fontId="1" type="noConversion"/>
  </si>
  <si>
    <t>2023.01.06.
12:15:16</t>
    <phoneticPr fontId="1" type="noConversion"/>
  </si>
  <si>
    <t>제270회 부여군의회 임시회 급식비 지급</t>
    <phoneticPr fontId="1" type="noConversion"/>
  </si>
  <si>
    <t>함지박</t>
    <phoneticPr fontId="1" type="noConversion"/>
  </si>
  <si>
    <t>카드</t>
    <phoneticPr fontId="1" type="noConversion"/>
  </si>
  <si>
    <t>2023.01.12.
18:47:02</t>
    <phoneticPr fontId="1" type="noConversion"/>
  </si>
  <si>
    <t>가장맛잇는 족발</t>
    <phoneticPr fontId="32" type="noConversion"/>
  </si>
  <si>
    <t>설명절 맞이 전통시장 장보기 및 물가안정 캠페인 관련하여 중앙시장 상인회 회원등과 협의 후 급식</t>
    <phoneticPr fontId="1" type="noConversion"/>
  </si>
  <si>
    <t>2023.01.16.
20:21:00</t>
    <phoneticPr fontId="1" type="noConversion"/>
  </si>
  <si>
    <t>저팔계</t>
    <phoneticPr fontId="32" type="noConversion"/>
  </si>
  <si>
    <t>폭설과 추운 날시에도 불구하고 군민들의 안전과 쾌적한 환경을 위해 묵묵히 소임을 다해주는 도로보수원들의 노고에 감사 및 애로사항 청취</t>
    <phoneticPr fontId="1" type="noConversion"/>
  </si>
  <si>
    <t>2023.01.17.
12:51:05</t>
    <phoneticPr fontId="1" type="noConversion"/>
  </si>
  <si>
    <t>신기천회관</t>
    <phoneticPr fontId="32" type="noConversion"/>
  </si>
  <si>
    <t>2023년 읍면순방 관련 협의 및 홍보팀 직원의 노고 격려 등</t>
    <phoneticPr fontId="1" type="noConversion"/>
  </si>
  <si>
    <t>2023.01.18.
12:29:15</t>
    <phoneticPr fontId="1" type="noConversion"/>
  </si>
  <si>
    <t>옹달샘</t>
    <phoneticPr fontId="32" type="noConversion"/>
  </si>
  <si>
    <t>부여군의회 의정활동 수행직원 및 홍보팀 직원의 노고 격려 등</t>
    <phoneticPr fontId="1" type="noConversion"/>
  </si>
  <si>
    <t>2023.01.20.
12:35:32</t>
    <phoneticPr fontId="1" type="noConversion"/>
  </si>
  <si>
    <t>왕곰탕</t>
    <phoneticPr fontId="32" type="noConversion"/>
  </si>
  <si>
    <t>설명절 맞이 소속 직원의 노고에 감사 및 애로사항 청취 등</t>
    <phoneticPr fontId="1" type="noConversion"/>
  </si>
  <si>
    <t xml:space="preserve">2023년 01월 시책추진 업무추진비 사용내역 </t>
    <phoneticPr fontId="1" type="noConversion"/>
  </si>
  <si>
    <t>2023.01.30.
12:43:32</t>
    <phoneticPr fontId="1" type="noConversion"/>
  </si>
  <si>
    <t>청시면옥</t>
    <phoneticPr fontId="1" type="noConversion"/>
  </si>
  <si>
    <t>부여군의회 운영 시책업무 추진에 따른 실,과, 소 직원들과 간담회 후 급식</t>
    <phoneticPr fontId="1" type="noConversion"/>
  </si>
  <si>
    <t>2023.01.30.
13:10:51</t>
    <phoneticPr fontId="1" type="noConversion"/>
  </si>
  <si>
    <t>석가든</t>
    <phoneticPr fontId="32" type="noConversion"/>
  </si>
  <si>
    <t>석가든</t>
    <phoneticPr fontId="1" type="noConversion"/>
  </si>
  <si>
    <t>2023년 병해충 공공방제 돌발해충 방제사업 관련 민원 해결 및 업무 철저 당부 후 급식</t>
    <phoneticPr fontId="1" type="noConversion"/>
  </si>
  <si>
    <t>작년 호우피해에 따른 응급복구에 누락된 시설물, 피해지역 복구 노력 요청 및 노고 격려 급식</t>
    <phoneticPr fontId="1" type="noConversion"/>
  </si>
  <si>
    <t>2023.01.20.
18:09:21</t>
    <phoneticPr fontId="1" type="noConversion"/>
  </si>
  <si>
    <t>송도회관</t>
    <phoneticPr fontId="32" type="noConversion"/>
  </si>
  <si>
    <t>2023년 부여군의회 의정활동 관련하여 의사과 직원과 업무 협의 후 급식</t>
    <phoneticPr fontId="1" type="noConversion"/>
  </si>
  <si>
    <r>
      <t>2023년 01월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</si>
  <si>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01월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</si>
  <si>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01월 산업건설위원장 업무추진비 사용내역 </t>
    <phoneticPr fontId="1" type="noConversion"/>
  </si>
  <si>
    <t xml:space="preserve">2023년 01월 예산결산위원장 업무추진비 사용내역 </t>
    <phoneticPr fontId="1" type="noConversion"/>
  </si>
  <si>
    <t>해당없음</t>
    <phoneticPr fontId="1" type="noConversion"/>
  </si>
  <si>
    <t xml:space="preserve">2023년 01월 정원가산 업무추진비 사용내역 </t>
    <phoneticPr fontId="1" type="noConversion"/>
  </si>
  <si>
    <t>이하여백</t>
    <phoneticPr fontId="1" type="noConversion"/>
  </si>
  <si>
    <t>2023.1.20.
12:35:00</t>
    <phoneticPr fontId="1" type="noConversion"/>
  </si>
  <si>
    <t>부여군의회 의회운영을 위해 노력하는 직원 설명절맞이 노고치하 등</t>
    <phoneticPr fontId="1" type="noConversion"/>
  </si>
  <si>
    <t>만물슈퍼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</si>
</sst>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월&quot;\ d&quot;일&quot;;@"/>
    <numFmt numFmtId="177" formatCode="#,##0_);[Red]\(#,##0\)"/>
    <numFmt numFmtId="178" formatCode="h:mm:ss;@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4" xfId="2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4" fillId="3" borderId="4" xfId="0" applyNumberFormat="1" applyFont="1" applyFill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shrinkToFit="1"/>
    </xf>
    <xf numFmtId="177" fontId="15" fillId="0" borderId="1" xfId="0" applyNumberFormat="1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0" fillId="3" borderId="18" xfId="0" applyFill="1" applyBorder="1" applyAlignment="1">
      <alignment horizontal="left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176" fontId="3" fillId="0" borderId="25" xfId="0" applyNumberFormat="1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left" vertical="center" shrinkToFit="1"/>
    </xf>
    <xf numFmtId="3" fontId="3" fillId="0" borderId="26" xfId="0" applyNumberFormat="1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76" fontId="10" fillId="2" borderId="13" xfId="0" applyNumberFormat="1" applyFont="1" applyFill="1" applyBorder="1" applyAlignment="1">
      <alignment horizontal="center" vertical="center" wrapText="1"/>
    </xf>
    <xf numFmtId="176" fontId="19" fillId="0" borderId="25" xfId="0" applyNumberFormat="1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left" vertical="center" shrinkToFit="1"/>
    </xf>
    <xf numFmtId="3" fontId="14" fillId="0" borderId="26" xfId="0" applyNumberFormat="1" applyFont="1" applyBorder="1" applyAlignment="1">
      <alignment horizontal="center" vertical="center" shrinkToFit="1"/>
    </xf>
    <xf numFmtId="0" fontId="13" fillId="0" borderId="26" xfId="0" applyFont="1" applyFill="1" applyBorder="1" applyAlignment="1">
      <alignment vertical="center" shrinkToFit="1"/>
    </xf>
    <xf numFmtId="0" fontId="13" fillId="0" borderId="18" xfId="2" applyFont="1" applyFill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1" xfId="0" applyFont="1" applyFill="1" applyBorder="1" applyAlignment="1">
      <alignment horizontal="center" vertical="center" shrinkToFit="1"/>
    </xf>
    <xf numFmtId="3" fontId="10" fillId="2" borderId="21" xfId="0" applyNumberFormat="1" applyFont="1" applyFill="1" applyBorder="1" applyAlignment="1">
      <alignment horizontal="center" vertical="center" wrapText="1"/>
    </xf>
    <xf numFmtId="176" fontId="10" fillId="2" borderId="23" xfId="0" applyNumberFormat="1" applyFont="1" applyFill="1" applyBorder="1" applyAlignment="1">
      <alignment horizontal="center" vertical="center" wrapText="1"/>
    </xf>
    <xf numFmtId="14" fontId="17" fillId="3" borderId="16" xfId="0" applyNumberFormat="1" applyFont="1" applyFill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3" fontId="3" fillId="0" borderId="18" xfId="0" applyNumberFormat="1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3" fontId="21" fillId="0" borderId="4" xfId="0" applyNumberFormat="1" applyFont="1" applyFill="1" applyBorder="1" applyAlignment="1">
      <alignment horizontal="right" vertical="center" shrinkToFit="1"/>
    </xf>
    <xf numFmtId="3" fontId="21" fillId="0" borderId="9" xfId="0" applyNumberFormat="1" applyFont="1" applyFill="1" applyBorder="1" applyAlignment="1">
      <alignment horizontal="right" vertical="center" shrinkToFit="1"/>
    </xf>
    <xf numFmtId="3" fontId="21" fillId="0" borderId="26" xfId="0" applyNumberFormat="1" applyFont="1" applyFill="1" applyBorder="1" applyAlignment="1">
      <alignment horizontal="right" vertical="center" shrinkToFit="1"/>
    </xf>
    <xf numFmtId="0" fontId="17" fillId="3" borderId="4" xfId="0" applyFont="1" applyFill="1" applyBorder="1" applyAlignment="1">
      <alignment horizontal="center" vertical="center" shrinkToFit="1"/>
    </xf>
    <xf numFmtId="3" fontId="17" fillId="3" borderId="4" xfId="0" applyNumberFormat="1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vertical="center" shrinkToFit="1"/>
    </xf>
    <xf numFmtId="176" fontId="5" fillId="0" borderId="31" xfId="0" applyNumberFormat="1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 shrinkToFit="1"/>
    </xf>
    <xf numFmtId="176" fontId="10" fillId="2" borderId="36" xfId="0" applyNumberFormat="1" applyFont="1" applyFill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0" fontId="15" fillId="0" borderId="38" xfId="0" applyFont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2" xfId="0" applyNumberFormat="1" applyFont="1" applyFill="1" applyBorder="1" applyAlignment="1">
      <alignment horizontal="center" vertical="center" wrapText="1"/>
    </xf>
    <xf numFmtId="14" fontId="20" fillId="0" borderId="38" xfId="0" applyNumberFormat="1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left" vertical="center" shrinkToFit="1"/>
    </xf>
    <xf numFmtId="0" fontId="13" fillId="0" borderId="33" xfId="0" applyFont="1" applyFill="1" applyBorder="1" applyAlignment="1">
      <alignment vertical="center" shrinkToFit="1"/>
    </xf>
    <xf numFmtId="0" fontId="13" fillId="0" borderId="39" xfId="0" applyFont="1" applyFill="1" applyBorder="1" applyAlignment="1">
      <alignment vertical="center" shrinkToFit="1"/>
    </xf>
    <xf numFmtId="14" fontId="20" fillId="0" borderId="4" xfId="0" applyNumberFormat="1" applyFont="1" applyBorder="1" applyAlignment="1">
      <alignment horizontal="center" vertical="center" shrinkToFit="1"/>
    </xf>
    <xf numFmtId="176" fontId="19" fillId="0" borderId="38" xfId="0" applyNumberFormat="1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21" fontId="15" fillId="0" borderId="1" xfId="0" applyNumberFormat="1" applyFont="1" applyBorder="1" applyAlignment="1">
      <alignment horizontal="center" vertical="center" shrinkToFit="1"/>
    </xf>
    <xf numFmtId="21" fontId="17" fillId="3" borderId="4" xfId="0" applyNumberFormat="1" applyFont="1" applyFill="1" applyBorder="1" applyAlignment="1">
      <alignment horizontal="center" vertical="center" shrinkToFit="1"/>
    </xf>
    <xf numFmtId="178" fontId="19" fillId="0" borderId="4" xfId="0" applyNumberFormat="1" applyFont="1" applyBorder="1" applyAlignment="1">
      <alignment horizontal="center" vertical="center" shrinkToFit="1"/>
    </xf>
    <xf numFmtId="178" fontId="19" fillId="0" borderId="37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4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177" fontId="17" fillId="3" borderId="43" xfId="0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14" fontId="17" fillId="3" borderId="38" xfId="0" applyNumberFormat="1" applyFont="1" applyFill="1" applyBorder="1" applyAlignment="1">
      <alignment horizontal="center" vertical="center" shrinkToFit="1"/>
    </xf>
    <xf numFmtId="14" fontId="17" fillId="3" borderId="25" xfId="0" applyNumberFormat="1" applyFont="1" applyFill="1" applyBorder="1" applyAlignment="1">
      <alignment horizontal="center" vertical="center" shrinkToFit="1"/>
    </xf>
    <xf numFmtId="14" fontId="17" fillId="3" borderId="4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17" fillId="3" borderId="45" xfId="0" applyNumberFormat="1" applyFont="1" applyFill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3" fontId="17" fillId="0" borderId="39" xfId="0" applyNumberFormat="1" applyFont="1" applyBorder="1" applyAlignment="1">
      <alignment horizontal="center" vertical="center" shrinkToFit="1"/>
    </xf>
    <xf numFmtId="21" fontId="17" fillId="0" borderId="4" xfId="0" applyNumberFormat="1" applyFont="1" applyBorder="1" applyAlignment="1">
      <alignment horizontal="center" vertical="center" shrinkToFit="1"/>
    </xf>
    <xf numFmtId="3" fontId="20" fillId="0" borderId="33" xfId="0" applyNumberFormat="1" applyFont="1" applyBorder="1" applyAlignment="1">
      <alignment horizontal="center" vertical="center" shrinkToFit="1"/>
    </xf>
    <xf numFmtId="0" fontId="0" fillId="3" borderId="44" xfId="0" applyFill="1" applyBorder="1" applyAlignment="1">
      <alignment horizontal="left" vertical="center" shrinkToFit="1"/>
    </xf>
    <xf numFmtId="176" fontId="8" fillId="2" borderId="23" xfId="0" applyNumberFormat="1" applyFont="1" applyFill="1" applyBorder="1" applyAlignment="1">
      <alignment horizontal="center" vertical="center" wrapText="1"/>
    </xf>
    <xf numFmtId="176" fontId="8" fillId="2" borderId="42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3" fontId="8" fillId="2" borderId="21" xfId="0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shrinkToFit="1"/>
    </xf>
    <xf numFmtId="176" fontId="10" fillId="2" borderId="46" xfId="0" applyNumberFormat="1" applyFont="1" applyFill="1" applyBorder="1" applyAlignment="1">
      <alignment horizontal="center" vertical="center" shrinkToFit="1"/>
    </xf>
    <xf numFmtId="3" fontId="10" fillId="2" borderId="47" xfId="0" applyNumberFormat="1" applyFont="1" applyFill="1" applyBorder="1" applyAlignment="1">
      <alignment horizontal="center" vertical="center" shrinkToFit="1"/>
    </xf>
    <xf numFmtId="0" fontId="10" fillId="2" borderId="47" xfId="0" applyFont="1" applyFill="1" applyBorder="1" applyAlignment="1">
      <alignment horizontal="center" vertical="center" shrinkToFit="1"/>
    </xf>
    <xf numFmtId="3" fontId="10" fillId="2" borderId="47" xfId="0" applyNumberFormat="1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shrinkToFit="1"/>
    </xf>
    <xf numFmtId="3" fontId="15" fillId="0" borderId="48" xfId="0" applyNumberFormat="1" applyFont="1" applyBorder="1" applyAlignment="1">
      <alignment horizontal="left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9" xfId="0" applyFont="1" applyBorder="1" applyAlignment="1">
      <alignment horizontal="center" vertical="center" shrinkToFit="1"/>
    </xf>
    <xf numFmtId="0" fontId="23" fillId="0" borderId="26" xfId="0" applyFont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0" fontId="22" fillId="3" borderId="0" xfId="0" applyFont="1" applyFill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shrinkToFit="1"/>
    </xf>
    <xf numFmtId="21" fontId="18" fillId="3" borderId="0" xfId="0" applyNumberFormat="1" applyFont="1" applyFill="1" applyBorder="1" applyAlignment="1">
      <alignment horizontal="center" vertical="center" shrinkToFit="1"/>
    </xf>
    <xf numFmtId="3" fontId="20" fillId="0" borderId="40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14" fontId="15" fillId="0" borderId="38" xfId="0" applyNumberFormat="1" applyFont="1" applyBorder="1" applyAlignment="1">
      <alignment horizontal="center" vertical="center" shrinkToFit="1"/>
    </xf>
    <xf numFmtId="3" fontId="19" fillId="3" borderId="45" xfId="0" applyNumberFormat="1" applyFont="1" applyFill="1" applyBorder="1" applyAlignment="1">
      <alignment horizontal="center" vertical="center" shrinkToFit="1"/>
    </xf>
    <xf numFmtId="3" fontId="15" fillId="0" borderId="40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21" fontId="19" fillId="0" borderId="36" xfId="0" applyNumberFormat="1" applyFont="1" applyBorder="1" applyAlignment="1">
      <alignment horizontal="center" vertical="center" shrinkToFit="1"/>
    </xf>
    <xf numFmtId="3" fontId="19" fillId="0" borderId="39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21" fontId="19" fillId="0" borderId="4" xfId="0" applyNumberFormat="1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3" fontId="15" fillId="0" borderId="33" xfId="0" applyNumberFormat="1" applyFont="1" applyBorder="1" applyAlignment="1">
      <alignment horizontal="center" vertical="center" shrinkToFit="1"/>
    </xf>
    <xf numFmtId="3" fontId="19" fillId="0" borderId="49" xfId="0" applyNumberFormat="1" applyFont="1" applyBorder="1" applyAlignment="1">
      <alignment horizontal="center" vertical="center" shrinkToFit="1"/>
    </xf>
    <xf numFmtId="0" fontId="19" fillId="0" borderId="50" xfId="0" applyFont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176" fontId="10" fillId="2" borderId="46" xfId="0" applyNumberFormat="1" applyFont="1" applyFill="1" applyBorder="1" applyAlignment="1">
      <alignment horizontal="center" vertical="center" wrapText="1"/>
    </xf>
    <xf numFmtId="176" fontId="10" fillId="2" borderId="53" xfId="0" applyNumberFormat="1" applyFont="1" applyFill="1" applyBorder="1" applyAlignment="1">
      <alignment horizontal="center" vertical="center" wrapText="1"/>
    </xf>
    <xf numFmtId="0" fontId="15" fillId="0" borderId="54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 wrapText="1"/>
    </xf>
    <xf numFmtId="0" fontId="25" fillId="0" borderId="39" xfId="0" applyFont="1" applyFill="1" applyBorder="1" applyAlignment="1">
      <alignment vertical="center" shrinkToFit="1"/>
    </xf>
    <xf numFmtId="0" fontId="16" fillId="0" borderId="33" xfId="0" applyFont="1" applyBorder="1" applyAlignment="1">
      <alignment horizontal="left" vertical="center" shrinkToFit="1"/>
    </xf>
    <xf numFmtId="0" fontId="25" fillId="0" borderId="20" xfId="0" applyFont="1" applyFill="1" applyBorder="1" applyAlignment="1">
      <alignment vertical="center" shrinkToFit="1"/>
    </xf>
    <xf numFmtId="0" fontId="23" fillId="0" borderId="33" xfId="0" applyFont="1" applyBorder="1" applyAlignment="1">
      <alignment horizontal="left" vertical="center" shrinkToFit="1"/>
    </xf>
    <xf numFmtId="0" fontId="25" fillId="0" borderId="29" xfId="0" applyFont="1" applyFill="1" applyBorder="1" applyAlignment="1">
      <alignment vertical="center" shrinkToFit="1"/>
    </xf>
    <xf numFmtId="0" fontId="25" fillId="0" borderId="33" xfId="0" applyFont="1" applyFill="1" applyBorder="1" applyAlignment="1">
      <alignment vertical="center" shrinkToFit="1"/>
    </xf>
    <xf numFmtId="0" fontId="15" fillId="0" borderId="4" xfId="0" applyFont="1" applyBorder="1" applyAlignment="1">
      <alignment horizontal="left" vertical="center" shrinkToFit="1"/>
    </xf>
    <xf numFmtId="21" fontId="2" fillId="0" borderId="36" xfId="0" applyNumberFormat="1" applyFont="1" applyBorder="1" applyAlignment="1">
      <alignment horizontal="center" vertical="center" shrinkToFit="1"/>
    </xf>
    <xf numFmtId="3" fontId="22" fillId="0" borderId="49" xfId="0" applyNumberFormat="1" applyFont="1" applyBorder="1" applyAlignment="1">
      <alignment horizontal="center" vertical="center" shrinkToFit="1"/>
    </xf>
    <xf numFmtId="0" fontId="22" fillId="0" borderId="51" xfId="0" applyFont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4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3" fontId="2" fillId="0" borderId="49" xfId="0" applyNumberFormat="1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0" borderId="51" xfId="0" applyFont="1" applyBorder="1" applyAlignment="1">
      <alignment horizontal="center" vertical="center" shrinkToFit="1"/>
    </xf>
    <xf numFmtId="21" fontId="2" fillId="0" borderId="4" xfId="0" applyNumberFormat="1" applyFont="1" applyBorder="1" applyAlignment="1">
      <alignment horizontal="center" vertical="center" shrinkToFit="1"/>
    </xf>
    <xf numFmtId="3" fontId="2" fillId="0" borderId="39" xfId="0" applyNumberFormat="1" applyFont="1" applyBorder="1" applyAlignment="1">
      <alignment horizontal="center" vertical="center" shrinkToFit="1"/>
    </xf>
    <xf numFmtId="0" fontId="27" fillId="0" borderId="33" xfId="0" applyFont="1" applyBorder="1" applyAlignment="1">
      <alignment horizontal="left" vertical="center" shrinkToFit="1"/>
    </xf>
    <xf numFmtId="14" fontId="28" fillId="0" borderId="52" xfId="0" applyNumberFormat="1" applyFont="1" applyFill="1" applyBorder="1" applyAlignment="1">
      <alignment horizontal="center" vertical="center" wrapText="1" shrinkToFit="1"/>
    </xf>
    <xf numFmtId="0" fontId="28" fillId="0" borderId="1" xfId="0" applyFont="1" applyFill="1" applyBorder="1" applyAlignment="1">
      <alignment horizontal="left" vertical="center" shrinkToFit="1"/>
    </xf>
    <xf numFmtId="3" fontId="28" fillId="0" borderId="1" xfId="0" applyNumberFormat="1" applyFont="1" applyFill="1" applyBorder="1" applyAlignment="1">
      <alignment horizontal="right" vertical="center" shrinkToFit="1"/>
    </xf>
    <xf numFmtId="0" fontId="24" fillId="0" borderId="8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14" fontId="28" fillId="0" borderId="52" xfId="0" applyNumberFormat="1" applyFont="1" applyFill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3" fontId="24" fillId="0" borderId="4" xfId="0" applyNumberFormat="1" applyFont="1" applyBorder="1" applyAlignment="1">
      <alignment vertical="center" shrinkToFit="1"/>
    </xf>
    <xf numFmtId="14" fontId="22" fillId="3" borderId="16" xfId="0" applyNumberFormat="1" applyFont="1" applyFill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176" fontId="24" fillId="0" borderId="30" xfId="0" applyNumberFormat="1" applyFont="1" applyBorder="1" applyAlignment="1">
      <alignment horizontal="center" vertical="center" shrinkToFit="1"/>
    </xf>
    <xf numFmtId="3" fontId="24" fillId="0" borderId="28" xfId="0" applyNumberFormat="1" applyFont="1" applyBorder="1" applyAlignment="1">
      <alignment vertical="center" shrinkToFit="1"/>
    </xf>
    <xf numFmtId="0" fontId="30" fillId="0" borderId="14" xfId="0" applyFont="1" applyBorder="1" applyAlignment="1">
      <alignment horizontal="center" vertical="center" shrinkToFit="1"/>
    </xf>
    <xf numFmtId="176" fontId="24" fillId="0" borderId="17" xfId="0" applyNumberFormat="1" applyFont="1" applyBorder="1" applyAlignment="1">
      <alignment horizontal="center" vertical="center" shrinkToFit="1"/>
    </xf>
    <xf numFmtId="0" fontId="28" fillId="0" borderId="26" xfId="0" applyFont="1" applyFill="1" applyBorder="1" applyAlignment="1">
      <alignment horizontal="left" vertical="center" shrinkToFit="1"/>
    </xf>
    <xf numFmtId="3" fontId="24" fillId="0" borderId="18" xfId="0" applyNumberFormat="1" applyFont="1" applyBorder="1" applyAlignment="1">
      <alignment vertical="center" shrinkToFit="1"/>
    </xf>
    <xf numFmtId="0" fontId="30" fillId="0" borderId="19" xfId="0" applyFont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31" fillId="0" borderId="0" xfId="0" applyFont="1" applyAlignment="1">
      <alignment vertical="center" shrinkToFit="1"/>
    </xf>
    <xf numFmtId="21" fontId="22" fillId="0" borderId="36" xfId="0" applyNumberFormat="1" applyFont="1" applyBorder="1" applyAlignment="1">
      <alignment horizontal="center" vertical="center" shrinkToFit="1"/>
    </xf>
    <xf numFmtId="3" fontId="16" fillId="0" borderId="48" xfId="0" applyNumberFormat="1" applyFont="1" applyBorder="1" applyAlignment="1">
      <alignment horizontal="left" vertical="center" shrinkToFit="1"/>
    </xf>
    <xf numFmtId="0" fontId="5" fillId="0" borderId="11" xfId="0" applyFont="1" applyBorder="1" applyAlignment="1">
      <alignment horizontal="center" vertical="center" wrapText="1" shrinkToFit="1"/>
    </xf>
    <xf numFmtId="0" fontId="19" fillId="0" borderId="56" xfId="0" applyFont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19" fillId="0" borderId="55" xfId="0" applyFont="1" applyBorder="1" applyAlignment="1">
      <alignment horizontal="center" vertical="center" shrinkToFit="1"/>
    </xf>
    <xf numFmtId="0" fontId="19" fillId="3" borderId="35" xfId="0" applyFont="1" applyFill="1" applyBorder="1" applyAlignment="1">
      <alignment horizontal="center" vertical="center" shrinkToFit="1"/>
    </xf>
    <xf numFmtId="14" fontId="19" fillId="3" borderId="35" xfId="0" applyNumberFormat="1" applyFont="1" applyFill="1" applyBorder="1" applyAlignment="1">
      <alignment horizontal="center" vertical="center" shrinkToFit="1"/>
    </xf>
    <xf numFmtId="14" fontId="17" fillId="3" borderId="35" xfId="0" applyNumberFormat="1" applyFont="1" applyFill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wrapText="1" shrinkToFit="1"/>
    </xf>
    <xf numFmtId="0" fontId="2" fillId="0" borderId="55" xfId="0" applyFont="1" applyBorder="1" applyAlignment="1">
      <alignment horizontal="center" vertical="center" shrinkToFit="1"/>
    </xf>
    <xf numFmtId="0" fontId="17" fillId="3" borderId="35" xfId="0" applyFont="1" applyFill="1" applyBorder="1" applyAlignment="1">
      <alignment horizontal="center" vertical="center" shrinkToFit="1"/>
    </xf>
    <xf numFmtId="0" fontId="22" fillId="0" borderId="56" xfId="0" applyFont="1" applyBorder="1" applyAlignment="1">
      <alignment horizontal="center" vertical="center" wrapText="1" shrinkToFit="1"/>
    </xf>
    <xf numFmtId="0" fontId="23" fillId="0" borderId="57" xfId="0" applyFont="1" applyBorder="1" applyAlignment="1">
      <alignment horizontal="center" vertical="center" shrinkToFit="1"/>
    </xf>
    <xf numFmtId="0" fontId="17" fillId="0" borderId="55" xfId="0" applyFont="1" applyBorder="1" applyAlignment="1">
      <alignment horizontal="center" vertical="center" shrinkToFit="1"/>
    </xf>
    <xf numFmtId="14" fontId="17" fillId="3" borderId="17" xfId="0" applyNumberFormat="1" applyFont="1" applyFill="1" applyBorder="1" applyAlignment="1">
      <alignment horizontal="center" vertical="center" shrinkToFit="1"/>
    </xf>
    <xf numFmtId="14" fontId="17" fillId="3" borderId="18" xfId="0" applyNumberFormat="1" applyFont="1" applyFill="1" applyBorder="1" applyAlignment="1">
      <alignment horizontal="center" vertical="center" shrinkToFit="1"/>
    </xf>
    <xf numFmtId="0" fontId="14" fillId="3" borderId="18" xfId="0" applyNumberFormat="1" applyFont="1" applyFill="1" applyBorder="1" applyAlignment="1">
      <alignment horizontal="left" vertical="center" shrinkToFit="1"/>
    </xf>
    <xf numFmtId="3" fontId="17" fillId="3" borderId="18" xfId="0" applyNumberFormat="1" applyFont="1" applyFill="1" applyBorder="1" applyAlignment="1">
      <alignment horizontal="center" vertical="center" shrinkToFit="1"/>
    </xf>
    <xf numFmtId="0" fontId="17" fillId="3" borderId="18" xfId="0" applyFont="1" applyFill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5" fillId="0" borderId="60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0" fillId="3" borderId="56" xfId="0" applyFill="1" applyBorder="1" applyAlignment="1">
      <alignment horizontal="center" vertical="center" shrinkToFit="1"/>
    </xf>
    <xf numFmtId="0" fontId="19" fillId="3" borderId="56" xfId="0" applyFont="1" applyFill="1" applyBorder="1" applyAlignment="1">
      <alignment horizontal="center" vertical="center" shrinkToFit="1"/>
    </xf>
    <xf numFmtId="177" fontId="26" fillId="0" borderId="9" xfId="0" applyNumberFormat="1" applyFont="1" applyBorder="1" applyAlignment="1">
      <alignment horizontal="center" vertical="center" wrapText="1"/>
    </xf>
    <xf numFmtId="177" fontId="26" fillId="0" borderId="1" xfId="0" applyNumberFormat="1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14" fontId="16" fillId="0" borderId="1" xfId="0" applyNumberFormat="1" applyFont="1" applyBorder="1" applyAlignment="1">
      <alignment horizontal="center" vertical="center" wrapText="1" shrinkToFit="1"/>
    </xf>
    <xf numFmtId="0" fontId="16" fillId="0" borderId="7" xfId="0" applyFont="1" applyBorder="1" applyAlignment="1">
      <alignment horizontal="center" vertical="center" shrinkToFit="1"/>
    </xf>
    <xf numFmtId="3" fontId="16" fillId="0" borderId="9" xfId="0" applyNumberFormat="1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14" fontId="16" fillId="0" borderId="4" xfId="0" applyNumberFormat="1" applyFont="1" applyBorder="1" applyAlignment="1">
      <alignment horizontal="center" vertical="center" wrapText="1"/>
    </xf>
    <xf numFmtId="3" fontId="16" fillId="0" borderId="4" xfId="0" applyNumberFormat="1" applyFont="1" applyBorder="1" applyAlignment="1">
      <alignment horizontal="center" vertical="center"/>
    </xf>
    <xf numFmtId="14" fontId="24" fillId="0" borderId="5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4" fontId="33" fillId="0" borderId="5" xfId="0" applyNumberFormat="1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3" fontId="24" fillId="0" borderId="40" xfId="0" applyNumberFormat="1" applyFont="1" applyBorder="1" applyAlignment="1">
      <alignment horizontal="center" vertical="center" wrapText="1"/>
    </xf>
    <xf numFmtId="3" fontId="16" fillId="0" borderId="40" xfId="0" applyNumberFormat="1" applyFont="1" applyBorder="1" applyAlignment="1">
      <alignment horizontal="center" vertical="center" wrapText="1"/>
    </xf>
    <xf numFmtId="3" fontId="33" fillId="0" borderId="40" xfId="0" applyNumberFormat="1" applyFont="1" applyBorder="1" applyAlignment="1">
      <alignment horizontal="center" vertical="center" wrapText="1"/>
    </xf>
    <xf numFmtId="14" fontId="19" fillId="3" borderId="8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3" fontId="19" fillId="0" borderId="39" xfId="0" applyNumberFormat="1" applyFont="1" applyBorder="1" applyAlignment="1">
      <alignment horizontal="center" vertical="center" wrapText="1"/>
    </xf>
    <xf numFmtId="3" fontId="19" fillId="3" borderId="45" xfId="0" applyNumberFormat="1" applyFont="1" applyFill="1" applyBorder="1" applyAlignment="1">
      <alignment horizontal="center" vertical="center"/>
    </xf>
    <xf numFmtId="3" fontId="15" fillId="0" borderId="33" xfId="0" applyNumberFormat="1" applyFont="1" applyBorder="1" applyAlignment="1">
      <alignment horizontal="center" vertical="center"/>
    </xf>
    <xf numFmtId="3" fontId="15" fillId="0" borderId="40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 shrinkToFit="1"/>
    </xf>
    <xf numFmtId="3" fontId="16" fillId="0" borderId="4" xfId="0" applyNumberFormat="1" applyFont="1" applyBorder="1" applyAlignment="1">
      <alignment horizontal="center" vertical="center" wrapText="1"/>
    </xf>
    <xf numFmtId="14" fontId="15" fillId="0" borderId="64" xfId="0" applyNumberFormat="1" applyFont="1" applyBorder="1" applyAlignment="1">
      <alignment horizontal="center" vertical="center" shrinkToFit="1"/>
    </xf>
    <xf numFmtId="14" fontId="15" fillId="0" borderId="44" xfId="0" applyNumberFormat="1" applyFont="1" applyBorder="1" applyAlignment="1">
      <alignment horizontal="center" vertical="center" shrinkToFit="1"/>
    </xf>
    <xf numFmtId="3" fontId="16" fillId="0" borderId="7" xfId="0" applyNumberFormat="1" applyFont="1" applyBorder="1" applyAlignment="1">
      <alignment horizontal="center" vertical="center" wrapText="1"/>
    </xf>
    <xf numFmtId="3" fontId="19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14" fontId="17" fillId="3" borderId="65" xfId="0" applyNumberFormat="1" applyFont="1" applyFill="1" applyBorder="1" applyAlignment="1">
      <alignment horizontal="center" vertical="center" shrinkToFit="1"/>
    </xf>
    <xf numFmtId="21" fontId="17" fillId="3" borderId="18" xfId="0" applyNumberFormat="1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3" fontId="20" fillId="0" borderId="66" xfId="0" applyNumberFormat="1" applyFont="1" applyBorder="1" applyAlignment="1">
      <alignment horizontal="center" vertical="center" shrinkToFit="1"/>
    </xf>
    <xf numFmtId="0" fontId="20" fillId="0" borderId="26" xfId="0" applyFont="1" applyBorder="1" applyAlignment="1">
      <alignment horizontal="center" vertical="center" shrinkToFit="1"/>
    </xf>
    <xf numFmtId="0" fontId="20" fillId="0" borderId="67" xfId="0" applyFont="1" applyBorder="1" applyAlignment="1">
      <alignment horizontal="center" vertical="center" shrinkToFit="1"/>
    </xf>
    <xf numFmtId="0" fontId="26" fillId="0" borderId="56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shrinkToFit="1"/>
    </xf>
    <xf numFmtId="21" fontId="15" fillId="0" borderId="26" xfId="0" applyNumberFormat="1" applyFont="1" applyBorder="1" applyAlignment="1">
      <alignment horizontal="center" vertical="center" shrinkToFit="1"/>
    </xf>
    <xf numFmtId="177" fontId="15" fillId="0" borderId="26" xfId="0" applyNumberFormat="1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3" fontId="27" fillId="0" borderId="32" xfId="0" applyNumberFormat="1" applyFont="1" applyBorder="1" applyAlignment="1">
      <alignment horizontal="left" vertical="center" shrinkToFit="1"/>
    </xf>
    <xf numFmtId="3" fontId="27" fillId="0" borderId="39" xfId="0" applyNumberFormat="1" applyFont="1" applyBorder="1" applyAlignment="1">
      <alignment horizontal="left" vertical="center" shrinkToFit="1"/>
    </xf>
    <xf numFmtId="0" fontId="25" fillId="0" borderId="4" xfId="0" applyFont="1" applyFill="1" applyBorder="1" applyAlignment="1">
      <alignment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zoomScale="90" zoomScaleNormal="90" workbookViewId="0">
      <selection activeCell="B13" sqref="B13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8" t="s">
        <v>115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s="6" customFormat="1" ht="27" customHeight="1" thickTop="1">
      <c r="A3" s="113" t="s">
        <v>7</v>
      </c>
      <c r="B3" s="114"/>
      <c r="C3" s="115" t="s">
        <v>10</v>
      </c>
      <c r="D3" s="116">
        <f>SUM(D4:D23)</f>
        <v>2107000</v>
      </c>
      <c r="E3" s="117"/>
      <c r="F3" s="117"/>
      <c r="G3" s="230"/>
    </row>
    <row r="4" spans="1:7" ht="26.25" customHeight="1">
      <c r="A4" s="278" t="s">
        <v>37</v>
      </c>
      <c r="B4" s="236" t="s">
        <v>38</v>
      </c>
      <c r="C4" s="112" t="s">
        <v>39</v>
      </c>
      <c r="D4" s="234">
        <v>84000</v>
      </c>
      <c r="E4" s="238">
        <v>6</v>
      </c>
      <c r="F4" s="99" t="s">
        <v>28</v>
      </c>
      <c r="G4" s="231"/>
    </row>
    <row r="5" spans="1:7" ht="26.25" customHeight="1">
      <c r="A5" s="279" t="s">
        <v>45</v>
      </c>
      <c r="B5" s="237" t="s">
        <v>27</v>
      </c>
      <c r="C5" s="25" t="s">
        <v>46</v>
      </c>
      <c r="D5" s="235">
        <v>67000</v>
      </c>
      <c r="E5" s="238">
        <v>4</v>
      </c>
      <c r="F5" s="99" t="s">
        <v>28</v>
      </c>
      <c r="G5" s="208"/>
    </row>
    <row r="6" spans="1:7" ht="26.25" customHeight="1">
      <c r="A6" s="279" t="s">
        <v>54</v>
      </c>
      <c r="B6" s="237" t="s">
        <v>55</v>
      </c>
      <c r="C6" s="25" t="s">
        <v>56</v>
      </c>
      <c r="D6" s="235">
        <v>301000</v>
      </c>
      <c r="E6" s="239">
        <v>20</v>
      </c>
      <c r="F6" s="99" t="s">
        <v>28</v>
      </c>
      <c r="G6" s="208"/>
    </row>
    <row r="7" spans="1:7" ht="26.25" customHeight="1">
      <c r="A7" s="279" t="s">
        <v>74</v>
      </c>
      <c r="B7" s="237" t="s">
        <v>75</v>
      </c>
      <c r="C7" s="25" t="s">
        <v>76</v>
      </c>
      <c r="D7" s="235">
        <v>291000</v>
      </c>
      <c r="E7" s="239">
        <v>12</v>
      </c>
      <c r="F7" s="99" t="s">
        <v>28</v>
      </c>
      <c r="G7" s="208"/>
    </row>
    <row r="8" spans="1:7" ht="26.25" customHeight="1">
      <c r="A8" s="279" t="s">
        <v>82</v>
      </c>
      <c r="B8" s="237" t="s">
        <v>75</v>
      </c>
      <c r="C8" s="25" t="s">
        <v>83</v>
      </c>
      <c r="D8" s="235">
        <v>60000</v>
      </c>
      <c r="E8" s="239">
        <v>6</v>
      </c>
      <c r="F8" s="99" t="s">
        <v>28</v>
      </c>
      <c r="G8" s="208"/>
    </row>
    <row r="9" spans="1:7" ht="26.25" customHeight="1">
      <c r="A9" s="279" t="s">
        <v>94</v>
      </c>
      <c r="B9" s="237" t="s">
        <v>95</v>
      </c>
      <c r="C9" s="25" t="s">
        <v>96</v>
      </c>
      <c r="D9" s="235">
        <v>140000</v>
      </c>
      <c r="E9" s="239">
        <v>10</v>
      </c>
      <c r="F9" s="99" t="s">
        <v>28</v>
      </c>
      <c r="G9" s="208"/>
    </row>
    <row r="10" spans="1:7" ht="26.25" customHeight="1">
      <c r="A10" s="279" t="s">
        <v>97</v>
      </c>
      <c r="B10" s="237" t="s">
        <v>98</v>
      </c>
      <c r="C10" s="25" t="s">
        <v>99</v>
      </c>
      <c r="D10" s="235">
        <v>58000</v>
      </c>
      <c r="E10" s="239">
        <v>5</v>
      </c>
      <c r="F10" s="99" t="s">
        <v>28</v>
      </c>
      <c r="G10" s="208"/>
    </row>
    <row r="11" spans="1:7" ht="26.25" customHeight="1">
      <c r="A11" s="279" t="s">
        <v>122</v>
      </c>
      <c r="B11" s="237" t="s">
        <v>124</v>
      </c>
      <c r="C11" s="25" t="s">
        <v>123</v>
      </c>
      <c r="D11" s="235">
        <v>900000</v>
      </c>
      <c r="E11" s="239">
        <v>24</v>
      </c>
      <c r="F11" s="99" t="s">
        <v>28</v>
      </c>
      <c r="G11" s="208"/>
    </row>
    <row r="12" spans="1:7" ht="26.25" customHeight="1">
      <c r="A12" s="279" t="s">
        <v>112</v>
      </c>
      <c r="B12" s="237" t="s">
        <v>113</v>
      </c>
      <c r="C12" s="25" t="s">
        <v>114</v>
      </c>
      <c r="D12" s="235">
        <v>206000</v>
      </c>
      <c r="E12" s="239">
        <v>12</v>
      </c>
      <c r="F12" s="99" t="s">
        <v>0</v>
      </c>
      <c r="G12" s="208"/>
    </row>
    <row r="13" spans="1:7" ht="26.25" customHeight="1">
      <c r="A13" s="228" t="s">
        <v>17</v>
      </c>
      <c r="B13" s="237"/>
      <c r="C13" s="25"/>
      <c r="D13" s="235"/>
      <c r="E13" s="239"/>
      <c r="F13" s="99"/>
      <c r="G13" s="208"/>
    </row>
    <row r="14" spans="1:7" ht="26.25" customHeight="1">
      <c r="A14" s="279"/>
      <c r="B14" s="237"/>
      <c r="C14" s="25"/>
      <c r="D14" s="235"/>
      <c r="E14" s="239"/>
      <c r="F14" s="99"/>
      <c r="G14" s="208"/>
    </row>
    <row r="15" spans="1:7" ht="26.25" customHeight="1">
      <c r="A15" s="279"/>
      <c r="B15" s="237"/>
      <c r="C15" s="25"/>
      <c r="D15" s="235"/>
      <c r="E15" s="239"/>
      <c r="F15" s="28"/>
      <c r="G15" s="208"/>
    </row>
    <row r="16" spans="1:7" ht="26.25" customHeight="1">
      <c r="A16" s="228"/>
      <c r="B16" s="94"/>
      <c r="C16" s="25"/>
      <c r="D16" s="29"/>
      <c r="E16" s="68"/>
      <c r="F16" s="28"/>
      <c r="G16" s="208"/>
    </row>
    <row r="17" spans="1:7" ht="26.25" customHeight="1">
      <c r="A17" s="228"/>
      <c r="B17" s="98"/>
      <c r="C17" s="25"/>
      <c r="D17" s="29"/>
      <c r="E17" s="68"/>
      <c r="F17" s="28"/>
      <c r="G17" s="208"/>
    </row>
    <row r="18" spans="1:7" ht="26.25" customHeight="1">
      <c r="A18" s="232"/>
      <c r="B18" s="134"/>
      <c r="C18" s="25"/>
      <c r="D18" s="101"/>
      <c r="E18" s="102"/>
      <c r="F18" s="30"/>
      <c r="G18" s="208"/>
    </row>
    <row r="19" spans="1:7" ht="26.25" customHeight="1">
      <c r="A19" s="228"/>
      <c r="B19" s="94"/>
      <c r="C19" s="25"/>
      <c r="D19" s="29"/>
      <c r="E19" s="68"/>
      <c r="F19" s="33"/>
      <c r="G19" s="208"/>
    </row>
    <row r="20" spans="1:7" ht="26.25" customHeight="1">
      <c r="A20" s="228"/>
      <c r="B20" s="94"/>
      <c r="C20" s="25"/>
      <c r="D20" s="29"/>
      <c r="E20" s="68"/>
      <c r="F20" s="33"/>
      <c r="G20" s="208"/>
    </row>
    <row r="21" spans="1:7" ht="26.25" customHeight="1">
      <c r="A21" s="233"/>
      <c r="B21" s="134"/>
      <c r="C21" s="25"/>
      <c r="D21" s="101"/>
      <c r="E21" s="129"/>
      <c r="F21" s="30"/>
      <c r="G21" s="208"/>
    </row>
    <row r="22" spans="1:7" ht="26.25" customHeight="1">
      <c r="A22" s="228"/>
      <c r="B22" s="94"/>
      <c r="C22" s="25"/>
      <c r="D22" s="29"/>
      <c r="E22" s="68"/>
      <c r="F22" s="33"/>
      <c r="G22" s="208"/>
    </row>
    <row r="23" spans="1:7" ht="26.25" customHeight="1">
      <c r="A23" s="228"/>
      <c r="B23" s="94"/>
      <c r="C23" s="25"/>
      <c r="D23" s="29"/>
      <c r="E23" s="68"/>
      <c r="F23" s="33"/>
      <c r="G23" s="208"/>
    </row>
    <row r="24" spans="1:7" ht="26.25" customHeight="1">
      <c r="A24" s="228"/>
      <c r="B24" s="94"/>
      <c r="C24" s="25"/>
      <c r="D24" s="29"/>
      <c r="E24" s="68"/>
      <c r="F24" s="33"/>
      <c r="G24" s="208"/>
    </row>
    <row r="25" spans="1:7" ht="26.25" customHeight="1" thickBot="1">
      <c r="A25" s="280"/>
      <c r="B25" s="281"/>
      <c r="C25" s="40"/>
      <c r="D25" s="282"/>
      <c r="E25" s="283"/>
      <c r="F25" s="284"/>
      <c r="G25" s="209"/>
    </row>
    <row r="26" spans="1:7" ht="26.25" customHeight="1">
      <c r="A26" s="24"/>
      <c r="B26" s="24"/>
    </row>
    <row r="27" spans="1:7" ht="26.25" customHeight="1">
      <c r="A27" s="24"/>
      <c r="B27" s="24"/>
    </row>
    <row r="28" spans="1:7" ht="26.25" customHeight="1">
      <c r="A28" s="24"/>
      <c r="B28" s="24"/>
    </row>
    <row r="29" spans="1:7" ht="26.25" customHeight="1">
      <c r="A29" s="24"/>
      <c r="B29" s="24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3"/>
  <sheetViews>
    <sheetView zoomScale="90" zoomScaleNormal="90" workbookViewId="0">
      <selection activeCell="C13" sqref="C13"/>
    </sheetView>
  </sheetViews>
  <sheetFormatPr defaultRowHeight="16.5"/>
  <cols>
    <col min="1" max="1" width="13.5" style="24" customWidth="1"/>
    <col min="2" max="2" width="18.25" style="24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9" t="s">
        <v>116</v>
      </c>
      <c r="B1" s="289"/>
      <c r="C1" s="289"/>
      <c r="D1" s="289"/>
      <c r="E1" s="289"/>
      <c r="F1" s="289"/>
      <c r="G1" s="289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s="23" customFormat="1" ht="27" customHeight="1" thickTop="1">
      <c r="A3" s="118" t="s">
        <v>8</v>
      </c>
      <c r="B3" s="79"/>
      <c r="C3" s="20"/>
      <c r="D3" s="119">
        <f>SUM(D4:D33)</f>
        <v>1315500</v>
      </c>
      <c r="E3" s="43"/>
      <c r="F3" s="44"/>
      <c r="G3" s="45"/>
    </row>
    <row r="4" spans="1:7" ht="26.25" customHeight="1">
      <c r="A4" s="264" t="s">
        <v>40</v>
      </c>
      <c r="B4" s="28" t="s">
        <v>41</v>
      </c>
      <c r="C4" s="26" t="s">
        <v>42</v>
      </c>
      <c r="D4" s="265">
        <v>97500</v>
      </c>
      <c r="E4" s="99">
        <v>6</v>
      </c>
      <c r="F4" s="168" t="s">
        <v>29</v>
      </c>
      <c r="G4" s="227"/>
    </row>
    <row r="5" spans="1:7" ht="26.25" customHeight="1">
      <c r="A5" s="240" t="s">
        <v>43</v>
      </c>
      <c r="B5" s="263" t="s">
        <v>44</v>
      </c>
      <c r="C5" s="26" t="s">
        <v>67</v>
      </c>
      <c r="D5" s="244">
        <v>72000</v>
      </c>
      <c r="E5" s="28">
        <v>4</v>
      </c>
      <c r="F5" s="168" t="s">
        <v>29</v>
      </c>
      <c r="G5" s="207"/>
    </row>
    <row r="6" spans="1:7" ht="26.25" customHeight="1">
      <c r="A6" s="241" t="s">
        <v>64</v>
      </c>
      <c r="B6" s="243" t="s">
        <v>65</v>
      </c>
      <c r="C6" s="26" t="s">
        <v>66</v>
      </c>
      <c r="D6" s="245">
        <v>120000</v>
      </c>
      <c r="E6" s="28">
        <v>4</v>
      </c>
      <c r="F6" s="168" t="s">
        <v>29</v>
      </c>
      <c r="G6" s="207"/>
    </row>
    <row r="7" spans="1:7" ht="26.25" customHeight="1">
      <c r="A7" s="241" t="s">
        <v>88</v>
      </c>
      <c r="B7" s="157" t="s">
        <v>89</v>
      </c>
      <c r="C7" s="26" t="s">
        <v>90</v>
      </c>
      <c r="D7" s="245">
        <v>341000</v>
      </c>
      <c r="E7" s="28">
        <v>16</v>
      </c>
      <c r="F7" s="168" t="s">
        <v>29</v>
      </c>
      <c r="G7" s="207"/>
    </row>
    <row r="8" spans="1:7" ht="26.25" customHeight="1">
      <c r="A8" s="241" t="s">
        <v>91</v>
      </c>
      <c r="B8" s="157" t="s">
        <v>92</v>
      </c>
      <c r="C8" s="26" t="s">
        <v>93</v>
      </c>
      <c r="D8" s="245">
        <v>380000</v>
      </c>
      <c r="E8" s="28">
        <v>15</v>
      </c>
      <c r="F8" s="168" t="s">
        <v>29</v>
      </c>
      <c r="G8" s="207"/>
    </row>
    <row r="9" spans="1:7" ht="26.25" customHeight="1">
      <c r="A9" s="241" t="s">
        <v>100</v>
      </c>
      <c r="B9" s="157" t="s">
        <v>101</v>
      </c>
      <c r="C9" s="26" t="s">
        <v>102</v>
      </c>
      <c r="D9" s="245">
        <v>200000</v>
      </c>
      <c r="E9" s="28">
        <v>20</v>
      </c>
      <c r="F9" s="168" t="s">
        <v>29</v>
      </c>
      <c r="G9" s="207"/>
    </row>
    <row r="10" spans="1:7" ht="26.25" customHeight="1">
      <c r="A10" s="241" t="s">
        <v>107</v>
      </c>
      <c r="B10" s="157" t="s">
        <v>108</v>
      </c>
      <c r="C10" s="26" t="s">
        <v>111</v>
      </c>
      <c r="D10" s="245">
        <v>105000</v>
      </c>
      <c r="E10" s="28">
        <v>4</v>
      </c>
      <c r="F10" s="168" t="s">
        <v>29</v>
      </c>
      <c r="G10" s="207"/>
    </row>
    <row r="11" spans="1:7" ht="26.25" customHeight="1">
      <c r="A11" s="137" t="s">
        <v>17</v>
      </c>
      <c r="B11" s="157"/>
      <c r="C11" s="26"/>
      <c r="D11" s="245"/>
      <c r="E11" s="28"/>
      <c r="F11" s="168"/>
      <c r="G11" s="207"/>
    </row>
    <row r="12" spans="1:7" ht="26.25" customHeight="1">
      <c r="A12" s="241"/>
      <c r="B12" s="157"/>
      <c r="C12" s="26"/>
      <c r="D12" s="245"/>
      <c r="E12" s="28"/>
      <c r="F12" s="168"/>
      <c r="G12" s="207"/>
    </row>
    <row r="13" spans="1:7" ht="26.25" customHeight="1">
      <c r="A13" s="241"/>
      <c r="B13" s="157"/>
      <c r="C13" s="26"/>
      <c r="D13" s="245"/>
      <c r="E13" s="28"/>
      <c r="F13" s="168"/>
      <c r="G13" s="207"/>
    </row>
    <row r="14" spans="1:7" ht="26.25" customHeight="1">
      <c r="A14" s="241"/>
      <c r="B14" s="157"/>
      <c r="C14" s="26"/>
      <c r="D14" s="245"/>
      <c r="E14" s="28"/>
      <c r="F14" s="168"/>
      <c r="G14" s="207"/>
    </row>
    <row r="15" spans="1:7" ht="26.25" customHeight="1">
      <c r="A15" s="241"/>
      <c r="B15" s="157"/>
      <c r="C15" s="26"/>
      <c r="D15" s="245"/>
      <c r="E15" s="28"/>
      <c r="F15" s="168"/>
      <c r="G15" s="207"/>
    </row>
    <row r="16" spans="1:7" ht="26.25" customHeight="1">
      <c r="A16" s="241"/>
      <c r="B16" s="157"/>
      <c r="C16" s="26"/>
      <c r="D16" s="245"/>
      <c r="E16" s="28"/>
      <c r="F16" s="168"/>
      <c r="G16" s="207"/>
    </row>
    <row r="17" spans="1:7" ht="26.25" customHeight="1">
      <c r="A17" s="241"/>
      <c r="B17" s="157"/>
      <c r="C17" s="26"/>
      <c r="D17" s="245"/>
      <c r="E17" s="28"/>
      <c r="F17" s="168"/>
      <c r="G17" s="207"/>
    </row>
    <row r="18" spans="1:7" ht="26.25" customHeight="1">
      <c r="A18" s="242"/>
      <c r="B18" s="157"/>
      <c r="C18" s="26"/>
      <c r="D18" s="245"/>
      <c r="E18" s="28"/>
      <c r="F18" s="168"/>
      <c r="G18" s="207"/>
    </row>
    <row r="19" spans="1:7" ht="26.25" customHeight="1">
      <c r="A19" s="242"/>
      <c r="B19" s="157"/>
      <c r="C19" s="26"/>
      <c r="D19" s="245"/>
      <c r="E19" s="28"/>
      <c r="F19" s="168"/>
      <c r="G19" s="207"/>
    </row>
    <row r="20" spans="1:7" ht="26.25" customHeight="1">
      <c r="A20" s="242"/>
      <c r="B20" s="157"/>
      <c r="C20" s="26"/>
      <c r="D20" s="245"/>
      <c r="E20" s="28"/>
      <c r="F20" s="168"/>
      <c r="G20" s="207"/>
    </row>
    <row r="21" spans="1:7" ht="26.25" customHeight="1">
      <c r="A21" s="242"/>
      <c r="B21" s="157"/>
      <c r="C21" s="26"/>
      <c r="D21" s="245"/>
      <c r="E21" s="28"/>
      <c r="F21" s="168"/>
      <c r="G21" s="207"/>
    </row>
    <row r="22" spans="1:7" ht="26.25" customHeight="1">
      <c r="A22" s="242"/>
      <c r="B22" s="157"/>
      <c r="C22" s="26"/>
      <c r="D22" s="245"/>
      <c r="E22" s="28"/>
      <c r="F22" s="168"/>
      <c r="G22" s="207"/>
    </row>
    <row r="23" spans="1:7" ht="26.25" customHeight="1">
      <c r="A23" s="242"/>
      <c r="B23" s="157"/>
      <c r="C23" s="26"/>
      <c r="D23" s="245"/>
      <c r="E23" s="28"/>
      <c r="F23" s="168"/>
      <c r="G23" s="207"/>
    </row>
    <row r="24" spans="1:7" ht="26.25" customHeight="1">
      <c r="A24" s="242"/>
      <c r="B24" s="157"/>
      <c r="C24" s="26"/>
      <c r="D24" s="245"/>
      <c r="E24" s="28"/>
      <c r="F24" s="168"/>
      <c r="G24" s="207"/>
    </row>
    <row r="25" spans="1:7" ht="26.25" customHeight="1">
      <c r="A25" s="137"/>
      <c r="B25" s="78"/>
      <c r="C25" s="26"/>
      <c r="D25" s="31"/>
      <c r="E25" s="32"/>
      <c r="F25" s="33"/>
      <c r="G25" s="207"/>
    </row>
    <row r="26" spans="1:7" ht="26.25" customHeight="1">
      <c r="A26" s="137"/>
      <c r="B26" s="78"/>
      <c r="C26" s="26"/>
      <c r="D26" s="31"/>
      <c r="E26" s="32"/>
      <c r="F26" s="33"/>
      <c r="G26" s="207"/>
    </row>
    <row r="27" spans="1:7" ht="26.25" customHeight="1">
      <c r="A27" s="81"/>
      <c r="B27" s="33"/>
      <c r="C27" s="26"/>
      <c r="D27" s="31"/>
      <c r="E27" s="68"/>
      <c r="F27" s="28"/>
      <c r="G27" s="229"/>
    </row>
    <row r="28" spans="1:7" ht="26.25" customHeight="1">
      <c r="A28" s="81"/>
      <c r="B28" s="33"/>
      <c r="C28" s="26"/>
      <c r="D28" s="31"/>
      <c r="E28" s="68"/>
      <c r="F28" s="28"/>
      <c r="G28" s="229"/>
    </row>
    <row r="29" spans="1:7" ht="26.25" customHeight="1">
      <c r="A29" s="81"/>
      <c r="B29" s="33"/>
      <c r="C29" s="26"/>
      <c r="D29" s="31"/>
      <c r="E29" s="68"/>
      <c r="F29" s="28"/>
      <c r="G29" s="229"/>
    </row>
    <row r="30" spans="1:7" ht="26.25" customHeight="1">
      <c r="A30" s="81"/>
      <c r="B30" s="33"/>
      <c r="C30" s="26"/>
      <c r="D30" s="31"/>
      <c r="E30" s="68"/>
      <c r="F30" s="28"/>
      <c r="G30" s="229"/>
    </row>
    <row r="31" spans="1:7" ht="26.25" customHeight="1">
      <c r="A31" s="82"/>
      <c r="B31" s="83"/>
      <c r="C31" s="26"/>
      <c r="D31" s="21"/>
      <c r="E31" s="8"/>
      <c r="F31" s="42"/>
      <c r="G31" s="207"/>
    </row>
    <row r="32" spans="1:7" ht="26.25" customHeight="1">
      <c r="A32" s="82"/>
      <c r="B32" s="83"/>
      <c r="C32" s="26"/>
      <c r="D32" s="21"/>
      <c r="E32" s="8"/>
      <c r="F32" s="15"/>
      <c r="G32" s="207"/>
    </row>
    <row r="33" spans="1:7" ht="26.25" customHeight="1" thickBot="1">
      <c r="A33" s="46"/>
      <c r="B33" s="80"/>
      <c r="C33" s="47"/>
      <c r="D33" s="48"/>
      <c r="E33" s="49"/>
      <c r="F33" s="50"/>
      <c r="G33" s="225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0"/>
  <sheetViews>
    <sheetView zoomScale="90" zoomScaleNormal="90" workbookViewId="0">
      <selection activeCell="D9" sqref="D9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8" t="s">
        <v>47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ht="27" customHeight="1" thickTop="1">
      <c r="A3" s="51" t="s">
        <v>7</v>
      </c>
      <c r="B3" s="84"/>
      <c r="C3" s="10" t="s">
        <v>13</v>
      </c>
      <c r="D3" s="60">
        <f>SUM(D4:D18)</f>
        <v>841000</v>
      </c>
      <c r="E3" s="12"/>
      <c r="F3" s="13"/>
      <c r="G3" s="63"/>
    </row>
    <row r="4" spans="1:7" ht="26.25" customHeight="1">
      <c r="A4" s="246" t="s">
        <v>48</v>
      </c>
      <c r="B4" s="28" t="s">
        <v>49</v>
      </c>
      <c r="C4" s="163" t="s">
        <v>50</v>
      </c>
      <c r="D4" s="268">
        <v>116000</v>
      </c>
      <c r="E4" s="28">
        <v>8</v>
      </c>
      <c r="F4" s="169" t="s">
        <v>29</v>
      </c>
      <c r="G4" s="226"/>
    </row>
    <row r="5" spans="1:7" ht="26.25" customHeight="1">
      <c r="A5" s="246" t="s">
        <v>51</v>
      </c>
      <c r="B5" s="28" t="s">
        <v>52</v>
      </c>
      <c r="C5" s="158" t="s">
        <v>53</v>
      </c>
      <c r="D5" s="245">
        <v>111000</v>
      </c>
      <c r="E5" s="28">
        <v>8</v>
      </c>
      <c r="F5" s="169" t="s">
        <v>29</v>
      </c>
      <c r="G5" s="226"/>
    </row>
    <row r="6" spans="1:7" ht="26.25" customHeight="1">
      <c r="A6" s="246" t="s">
        <v>71</v>
      </c>
      <c r="B6" s="28" t="s">
        <v>72</v>
      </c>
      <c r="C6" s="159" t="s">
        <v>73</v>
      </c>
      <c r="D6" s="247">
        <v>314000</v>
      </c>
      <c r="E6" s="28">
        <v>12</v>
      </c>
      <c r="F6" s="169" t="s">
        <v>29</v>
      </c>
      <c r="G6" s="226"/>
    </row>
    <row r="7" spans="1:7" ht="26.25" customHeight="1">
      <c r="A7" s="246" t="s">
        <v>80</v>
      </c>
      <c r="B7" s="28" t="s">
        <v>49</v>
      </c>
      <c r="C7" s="160" t="s">
        <v>81</v>
      </c>
      <c r="D7" s="247">
        <v>300000</v>
      </c>
      <c r="E7" s="28">
        <v>15</v>
      </c>
      <c r="F7" s="169" t="s">
        <v>29</v>
      </c>
      <c r="G7" s="226"/>
    </row>
    <row r="8" spans="1:7" ht="26.25" customHeight="1">
      <c r="A8" s="266" t="s">
        <v>17</v>
      </c>
      <c r="B8" s="28"/>
      <c r="C8" s="160"/>
      <c r="D8" s="245"/>
      <c r="E8" s="28"/>
      <c r="F8" s="169"/>
      <c r="G8" s="226"/>
    </row>
    <row r="9" spans="1:7" ht="26.25" customHeight="1">
      <c r="A9" s="246"/>
      <c r="B9" s="28"/>
      <c r="C9" s="160"/>
      <c r="D9" s="245"/>
      <c r="E9" s="28"/>
      <c r="F9" s="169"/>
      <c r="G9" s="226"/>
    </row>
    <row r="10" spans="1:7" ht="26.25" customHeight="1">
      <c r="A10" s="246"/>
      <c r="B10" s="28"/>
      <c r="C10" s="160"/>
      <c r="D10" s="245"/>
      <c r="E10" s="28"/>
      <c r="F10" s="169"/>
      <c r="G10" s="226"/>
    </row>
    <row r="11" spans="1:7" ht="26.25" customHeight="1">
      <c r="A11" s="246"/>
      <c r="B11" s="28"/>
      <c r="C11" s="160"/>
      <c r="D11" s="245"/>
      <c r="E11" s="28"/>
      <c r="F11" s="169"/>
      <c r="G11" s="226"/>
    </row>
    <row r="12" spans="1:7" ht="26.25" customHeight="1">
      <c r="A12" s="246"/>
      <c r="B12" s="28"/>
      <c r="C12" s="161"/>
      <c r="D12" s="245"/>
      <c r="E12" s="28"/>
      <c r="F12" s="169"/>
      <c r="G12" s="226"/>
    </row>
    <row r="13" spans="1:7" ht="26.25" customHeight="1">
      <c r="A13" s="246"/>
      <c r="B13" s="28"/>
      <c r="C13" s="160"/>
      <c r="D13" s="245"/>
      <c r="E13" s="28"/>
      <c r="F13" s="169"/>
      <c r="G13" s="226"/>
    </row>
    <row r="14" spans="1:7" ht="26.25" customHeight="1">
      <c r="A14" s="246"/>
      <c r="B14" s="28"/>
      <c r="C14" s="162"/>
      <c r="D14" s="245"/>
      <c r="E14" s="28"/>
      <c r="F14" s="169"/>
      <c r="G14" s="226"/>
    </row>
    <row r="15" spans="1:7" ht="26.25" customHeight="1">
      <c r="A15" s="246"/>
      <c r="B15" s="28"/>
      <c r="C15" s="163"/>
      <c r="D15" s="245"/>
      <c r="E15" s="28"/>
      <c r="F15" s="169"/>
      <c r="G15" s="226"/>
    </row>
    <row r="16" spans="1:7" ht="26.25" customHeight="1">
      <c r="A16" s="266"/>
      <c r="B16" s="267"/>
      <c r="C16" s="87"/>
      <c r="D16" s="34"/>
      <c r="E16" s="33"/>
      <c r="F16" s="33"/>
      <c r="G16" s="208"/>
    </row>
    <row r="17" spans="1:7" ht="26.25" customHeight="1">
      <c r="A17" s="85"/>
      <c r="B17" s="89"/>
      <c r="C17" s="87"/>
      <c r="D17" s="70"/>
      <c r="E17" s="28"/>
      <c r="F17" s="33"/>
      <c r="G17" s="208"/>
    </row>
    <row r="18" spans="1:7" ht="26.25" customHeight="1">
      <c r="A18" s="103"/>
      <c r="B18" s="67"/>
      <c r="C18" s="87"/>
      <c r="D18" s="71"/>
      <c r="E18" s="124"/>
      <c r="F18" s="19"/>
      <c r="G18" s="208"/>
    </row>
    <row r="19" spans="1:7" ht="26.25" customHeight="1">
      <c r="A19" s="103"/>
      <c r="B19" s="67"/>
      <c r="C19" s="88"/>
      <c r="D19" s="72"/>
      <c r="E19" s="125"/>
      <c r="F19" s="19"/>
      <c r="G19" s="208"/>
    </row>
    <row r="20" spans="1:7" ht="26.25" customHeight="1" thickBot="1">
      <c r="A20" s="104"/>
      <c r="B20" s="105"/>
      <c r="C20" s="55"/>
      <c r="D20" s="73"/>
      <c r="E20" s="126"/>
      <c r="F20" s="56"/>
      <c r="G20" s="20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2"/>
  <sheetViews>
    <sheetView zoomScale="90" zoomScaleNormal="90" workbookViewId="0">
      <selection activeCell="F17" sqref="F17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</cols>
  <sheetData>
    <row r="1" spans="1:7" ht="39.75" customHeight="1" thickBot="1">
      <c r="A1" s="288" t="s">
        <v>60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ht="27" customHeight="1" thickTop="1">
      <c r="A3" s="51" t="s">
        <v>7</v>
      </c>
      <c r="B3" s="84"/>
      <c r="C3" s="10" t="s">
        <v>11</v>
      </c>
      <c r="D3" s="11">
        <f>SUM(D4:D18)</f>
        <v>146000</v>
      </c>
      <c r="E3" s="12"/>
      <c r="F3" s="44"/>
      <c r="G3" s="45"/>
    </row>
    <row r="4" spans="1:7" s="5" customFormat="1" ht="26.25" customHeight="1">
      <c r="A4" s="248" t="s">
        <v>57</v>
      </c>
      <c r="B4" s="132" t="s">
        <v>58</v>
      </c>
      <c r="C4" s="285" t="s">
        <v>59</v>
      </c>
      <c r="D4" s="252">
        <v>74000</v>
      </c>
      <c r="E4" s="28">
        <v>4</v>
      </c>
      <c r="F4" s="98" t="s">
        <v>29</v>
      </c>
      <c r="G4" s="202"/>
    </row>
    <row r="5" spans="1:7" s="5" customFormat="1" ht="26.25" customHeight="1">
      <c r="A5" s="248" t="s">
        <v>78</v>
      </c>
      <c r="B5" s="132" t="s">
        <v>79</v>
      </c>
      <c r="C5" s="287" t="s">
        <v>77</v>
      </c>
      <c r="D5" s="252">
        <v>72000</v>
      </c>
      <c r="E5" s="28">
        <v>5</v>
      </c>
      <c r="F5" s="98" t="s">
        <v>29</v>
      </c>
      <c r="G5" s="202"/>
    </row>
    <row r="6" spans="1:7" s="5" customFormat="1" ht="26.25" customHeight="1">
      <c r="A6" s="90" t="s">
        <v>17</v>
      </c>
      <c r="B6" s="28"/>
      <c r="C6" s="286"/>
      <c r="D6" s="253"/>
      <c r="E6" s="28"/>
      <c r="F6" s="98"/>
      <c r="G6" s="202"/>
    </row>
    <row r="7" spans="1:7" s="5" customFormat="1" ht="26.25" customHeight="1">
      <c r="A7" s="249"/>
      <c r="B7" s="28"/>
      <c r="C7" s="178"/>
      <c r="D7" s="253"/>
      <c r="E7" s="28"/>
      <c r="F7" s="98"/>
      <c r="G7" s="202"/>
    </row>
    <row r="8" spans="1:7" s="5" customFormat="1" ht="26.25" customHeight="1">
      <c r="A8" s="249"/>
      <c r="B8" s="132"/>
      <c r="C8" s="178"/>
      <c r="D8" s="253"/>
      <c r="E8" s="28"/>
      <c r="F8" s="98"/>
      <c r="G8" s="202"/>
    </row>
    <row r="9" spans="1:7" s="5" customFormat="1" ht="26.25" customHeight="1">
      <c r="A9" s="249"/>
      <c r="B9" s="28"/>
      <c r="C9" s="178"/>
      <c r="D9" s="253"/>
      <c r="E9" s="28"/>
      <c r="F9" s="98"/>
      <c r="G9" s="202"/>
    </row>
    <row r="10" spans="1:7" s="5" customFormat="1" ht="26.25" customHeight="1">
      <c r="A10" s="250"/>
      <c r="B10" s="28"/>
      <c r="C10" s="178"/>
      <c r="D10" s="254"/>
      <c r="E10" s="28"/>
      <c r="F10" s="98"/>
      <c r="G10" s="202"/>
    </row>
    <row r="11" spans="1:7" s="5" customFormat="1" ht="26.25" customHeight="1">
      <c r="A11" s="250"/>
      <c r="B11" s="28"/>
      <c r="C11" s="86"/>
      <c r="D11" s="254"/>
      <c r="E11" s="28"/>
      <c r="F11" s="98"/>
      <c r="G11" s="202"/>
    </row>
    <row r="12" spans="1:7" s="5" customFormat="1" ht="26.25" customHeight="1">
      <c r="A12" s="251"/>
      <c r="B12" s="28"/>
      <c r="C12" s="86"/>
      <c r="D12" s="254"/>
      <c r="E12" s="28"/>
      <c r="F12" s="98"/>
      <c r="G12" s="202"/>
    </row>
    <row r="13" spans="1:7" s="5" customFormat="1" ht="26.25" customHeight="1">
      <c r="A13" s="251"/>
      <c r="B13" s="28"/>
      <c r="C13" s="86"/>
      <c r="D13" s="254"/>
      <c r="E13" s="28"/>
      <c r="F13" s="98"/>
      <c r="G13" s="202"/>
    </row>
    <row r="14" spans="1:7" s="5" customFormat="1" ht="26.25" customHeight="1">
      <c r="A14" s="249"/>
      <c r="B14" s="28"/>
      <c r="C14" s="86"/>
      <c r="D14" s="245"/>
      <c r="E14" s="28"/>
      <c r="F14" s="98"/>
      <c r="G14" s="202"/>
    </row>
    <row r="15" spans="1:7" s="5" customFormat="1" ht="26.25" customHeight="1">
      <c r="A15" s="249"/>
      <c r="B15" s="28"/>
      <c r="C15" s="86"/>
      <c r="D15" s="245"/>
      <c r="E15" s="28"/>
      <c r="F15" s="98"/>
      <c r="G15" s="202"/>
    </row>
    <row r="16" spans="1:7" s="5" customFormat="1" ht="26.25" customHeight="1">
      <c r="A16" s="249"/>
      <c r="B16" s="28"/>
      <c r="C16" s="86"/>
      <c r="D16" s="245"/>
      <c r="E16" s="28"/>
      <c r="F16" s="98"/>
      <c r="G16" s="202"/>
    </row>
    <row r="17" spans="1:7" s="5" customFormat="1" ht="26.25" customHeight="1">
      <c r="A17" s="249"/>
      <c r="B17" s="28"/>
      <c r="C17" s="86"/>
      <c r="D17" s="245"/>
      <c r="E17" s="28"/>
      <c r="F17" s="98"/>
      <c r="G17" s="207"/>
    </row>
    <row r="18" spans="1:7" s="5" customFormat="1" ht="26.25" customHeight="1">
      <c r="A18" s="249"/>
      <c r="B18" s="28"/>
      <c r="C18" s="86"/>
      <c r="D18" s="245"/>
      <c r="E18" s="28"/>
      <c r="F18" s="98"/>
      <c r="G18" s="207"/>
    </row>
    <row r="19" spans="1:7" s="5" customFormat="1" ht="26.25" customHeight="1">
      <c r="A19" s="249"/>
      <c r="B19" s="28"/>
      <c r="C19" s="86"/>
      <c r="D19" s="245"/>
      <c r="E19" s="28"/>
      <c r="F19" s="98"/>
      <c r="G19" s="207"/>
    </row>
    <row r="20" spans="1:7" s="5" customFormat="1" ht="26.25" customHeight="1">
      <c r="A20" s="90"/>
      <c r="B20" s="96"/>
      <c r="C20" s="86"/>
      <c r="D20" s="35"/>
      <c r="E20" s="8"/>
      <c r="F20" s="15"/>
      <c r="G20" s="207"/>
    </row>
    <row r="21" spans="1:7" s="5" customFormat="1" ht="26.25" customHeight="1">
      <c r="A21" s="90"/>
      <c r="B21" s="96"/>
      <c r="C21" s="86"/>
      <c r="D21" s="35"/>
      <c r="E21" s="8"/>
      <c r="F21" s="15"/>
      <c r="G21" s="207"/>
    </row>
    <row r="22" spans="1:7" s="5" customFormat="1" ht="26.25" customHeight="1" thickBot="1">
      <c r="A22" s="52"/>
      <c r="B22" s="97"/>
      <c r="C22" s="53"/>
      <c r="D22" s="54"/>
      <c r="E22" s="49"/>
      <c r="F22" s="50"/>
      <c r="G22" s="225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D4" sqref="D4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8" t="s">
        <v>117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s="5" customFormat="1" ht="27" customHeight="1" thickTop="1">
      <c r="A3" s="153" t="s">
        <v>8</v>
      </c>
      <c r="B3" s="154"/>
      <c r="C3" s="120" t="s">
        <v>11</v>
      </c>
      <c r="D3" s="121">
        <f>SUM(D4:D18)</f>
        <v>280000</v>
      </c>
      <c r="E3" s="122"/>
      <c r="F3" s="13"/>
      <c r="G3" s="63"/>
    </row>
    <row r="4" spans="1:7" s="5" customFormat="1" ht="26.25" customHeight="1">
      <c r="A4" s="270" t="s">
        <v>61</v>
      </c>
      <c r="B4" s="270" t="s">
        <v>62</v>
      </c>
      <c r="C4" s="156" t="s">
        <v>63</v>
      </c>
      <c r="D4" s="269">
        <v>140000</v>
      </c>
      <c r="E4" s="140">
        <v>14</v>
      </c>
      <c r="F4" s="100" t="s">
        <v>29</v>
      </c>
      <c r="G4" s="221"/>
    </row>
    <row r="5" spans="1:7" s="5" customFormat="1" ht="26.25" customHeight="1">
      <c r="A5" s="270" t="s">
        <v>107</v>
      </c>
      <c r="B5" s="270" t="s">
        <v>109</v>
      </c>
      <c r="C5" s="170" t="s">
        <v>110</v>
      </c>
      <c r="D5" s="258">
        <v>140000</v>
      </c>
      <c r="E5" s="262">
        <v>8</v>
      </c>
      <c r="F5" s="100" t="s">
        <v>29</v>
      </c>
      <c r="G5" s="222"/>
    </row>
    <row r="6" spans="1:7" s="5" customFormat="1" ht="26.25" customHeight="1">
      <c r="A6" s="255" t="s">
        <v>17</v>
      </c>
      <c r="B6" s="271"/>
      <c r="C6" s="164"/>
      <c r="D6" s="259"/>
      <c r="E6" s="141"/>
      <c r="F6" s="100"/>
      <c r="G6" s="223"/>
    </row>
    <row r="7" spans="1:7" s="5" customFormat="1" ht="26.25" customHeight="1">
      <c r="A7" s="255"/>
      <c r="B7" s="256"/>
      <c r="C7" s="164"/>
      <c r="D7" s="260"/>
      <c r="E7" s="108"/>
      <c r="F7" s="100"/>
      <c r="G7" s="223"/>
    </row>
    <row r="8" spans="1:7" s="5" customFormat="1" ht="26.25" customHeight="1">
      <c r="A8" s="255"/>
      <c r="B8" s="257"/>
      <c r="C8" s="155"/>
      <c r="D8" s="260"/>
      <c r="E8" s="108"/>
      <c r="F8" s="100"/>
      <c r="G8" s="202"/>
    </row>
    <row r="9" spans="1:7" s="5" customFormat="1" ht="26.25" customHeight="1">
      <c r="A9" s="255"/>
      <c r="B9" s="257"/>
      <c r="C9" s="86"/>
      <c r="D9" s="260"/>
      <c r="E9" s="108"/>
      <c r="F9" s="100"/>
      <c r="G9" s="202"/>
    </row>
    <row r="10" spans="1:7" s="5" customFormat="1" ht="26.25" customHeight="1">
      <c r="A10" s="255"/>
      <c r="B10" s="257"/>
      <c r="C10" s="86"/>
      <c r="D10" s="261"/>
      <c r="E10" s="108"/>
      <c r="F10" s="100"/>
      <c r="G10" s="202"/>
    </row>
    <row r="11" spans="1:7" s="5" customFormat="1" ht="26.25" customHeight="1">
      <c r="A11" s="255"/>
      <c r="B11" s="257"/>
      <c r="C11" s="86"/>
      <c r="D11" s="261"/>
      <c r="E11" s="108"/>
      <c r="F11" s="100"/>
      <c r="G11" s="202"/>
    </row>
    <row r="12" spans="1:7" s="5" customFormat="1" ht="26.25" customHeight="1">
      <c r="A12" s="255"/>
      <c r="B12" s="257"/>
      <c r="C12" s="86"/>
      <c r="D12" s="261"/>
      <c r="E12" s="108"/>
      <c r="F12" s="100"/>
      <c r="G12" s="202"/>
    </row>
    <row r="13" spans="1:7" s="5" customFormat="1" ht="26.25" customHeight="1">
      <c r="A13" s="255"/>
      <c r="B13" s="257"/>
      <c r="C13" s="86"/>
      <c r="D13" s="261"/>
      <c r="E13" s="108"/>
      <c r="F13" s="100"/>
      <c r="G13" s="224"/>
    </row>
    <row r="14" spans="1:7" s="5" customFormat="1" ht="26.25" customHeight="1">
      <c r="A14" s="255"/>
      <c r="B14" s="257"/>
      <c r="C14" s="86"/>
      <c r="D14" s="261"/>
      <c r="E14" s="108"/>
      <c r="F14" s="100"/>
      <c r="G14" s="224"/>
    </row>
    <row r="15" spans="1:7" s="5" customFormat="1" ht="26.25" customHeight="1">
      <c r="A15" s="255"/>
      <c r="B15" s="257"/>
      <c r="C15" s="86"/>
      <c r="D15" s="261"/>
      <c r="E15" s="108"/>
      <c r="F15" s="100"/>
      <c r="G15" s="224"/>
    </row>
    <row r="16" spans="1:7" s="5" customFormat="1" ht="26.25" customHeight="1">
      <c r="A16" s="255"/>
      <c r="B16" s="257"/>
      <c r="C16" s="93"/>
      <c r="D16" s="261"/>
      <c r="E16" s="108"/>
      <c r="F16" s="33"/>
      <c r="G16" s="208"/>
    </row>
    <row r="17" spans="1:7" s="5" customFormat="1" ht="26.25" customHeight="1">
      <c r="A17" s="62"/>
      <c r="B17" s="67"/>
      <c r="C17" s="93"/>
      <c r="D17" s="34"/>
      <c r="E17" s="28"/>
      <c r="F17" s="33"/>
      <c r="G17" s="208"/>
    </row>
    <row r="18" spans="1:7" s="5" customFormat="1" ht="26.25" customHeight="1">
      <c r="A18" s="62"/>
      <c r="B18" s="67"/>
      <c r="C18" s="93"/>
      <c r="D18" s="34"/>
      <c r="E18" s="28"/>
      <c r="F18" s="33"/>
      <c r="G18" s="208"/>
    </row>
    <row r="19" spans="1:7" s="5" customFormat="1" ht="26.25" customHeight="1">
      <c r="A19" s="64"/>
      <c r="B19" s="83"/>
      <c r="C19" s="93"/>
      <c r="D19" s="58"/>
      <c r="E19" s="124"/>
      <c r="F19" s="17"/>
      <c r="G19" s="208"/>
    </row>
    <row r="20" spans="1:7" s="5" customFormat="1" ht="26.25" customHeight="1">
      <c r="A20" s="64"/>
      <c r="B20" s="83"/>
      <c r="C20" s="93"/>
      <c r="D20" s="58"/>
      <c r="E20" s="124"/>
      <c r="F20" s="17"/>
      <c r="G20" s="208"/>
    </row>
    <row r="21" spans="1:7" s="5" customFormat="1" ht="26.25" customHeight="1">
      <c r="A21" s="64"/>
      <c r="B21" s="83"/>
      <c r="C21" s="93"/>
      <c r="D21" s="58"/>
      <c r="E21" s="124"/>
      <c r="F21" s="17"/>
      <c r="G21" s="208"/>
    </row>
    <row r="22" spans="1:7" s="5" customFormat="1" ht="26.25" customHeight="1" thickBot="1">
      <c r="A22" s="65"/>
      <c r="B22" s="92"/>
      <c r="C22" s="47"/>
      <c r="D22" s="66"/>
      <c r="E22" s="130"/>
      <c r="F22" s="41"/>
      <c r="G22" s="20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8"/>
  <sheetViews>
    <sheetView workbookViewId="0">
      <selection activeCell="B11" sqref="B11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8" t="s">
        <v>32</v>
      </c>
      <c r="B1" s="288"/>
      <c r="C1" s="288"/>
      <c r="D1" s="288"/>
      <c r="E1" s="288"/>
      <c r="F1" s="288"/>
      <c r="G1" s="288"/>
    </row>
    <row r="2" spans="1:7" s="6" customFormat="1" ht="36" customHeight="1" thickBot="1">
      <c r="A2" s="57" t="s">
        <v>1</v>
      </c>
      <c r="B2" s="38" t="s">
        <v>4</v>
      </c>
      <c r="C2" s="38" t="s">
        <v>2</v>
      </c>
      <c r="D2" s="38" t="s">
        <v>3</v>
      </c>
      <c r="E2" s="38" t="s">
        <v>5</v>
      </c>
      <c r="F2" s="38" t="s">
        <v>9</v>
      </c>
      <c r="G2" s="39" t="s">
        <v>6</v>
      </c>
    </row>
    <row r="3" spans="1:7" s="5" customFormat="1" ht="27" customHeight="1" thickTop="1">
      <c r="A3" s="61" t="s">
        <v>7</v>
      </c>
      <c r="B3" s="59" t="s">
        <v>10</v>
      </c>
      <c r="C3" s="60">
        <f>SUM(C4:C26)</f>
        <v>1805000</v>
      </c>
      <c r="D3" s="43"/>
      <c r="E3" s="13"/>
      <c r="F3" s="14"/>
      <c r="G3" s="45"/>
    </row>
    <row r="4" spans="1:7" s="5" customFormat="1" ht="26.25" customHeight="1">
      <c r="A4" s="179" t="s">
        <v>34</v>
      </c>
      <c r="B4" s="180" t="s">
        <v>35</v>
      </c>
      <c r="C4" s="181">
        <v>323000</v>
      </c>
      <c r="D4" s="131" t="s">
        <v>36</v>
      </c>
      <c r="E4" s="182">
        <v>34</v>
      </c>
      <c r="F4" s="131" t="s">
        <v>16</v>
      </c>
      <c r="G4" s="183"/>
    </row>
    <row r="5" spans="1:7" s="5" customFormat="1" ht="29.25" customHeight="1">
      <c r="A5" s="179" t="s">
        <v>33</v>
      </c>
      <c r="B5" s="180" t="s">
        <v>30</v>
      </c>
      <c r="C5" s="181">
        <v>154000</v>
      </c>
      <c r="D5" s="131" t="s">
        <v>31</v>
      </c>
      <c r="E5" s="182"/>
      <c r="F5" s="131" t="s">
        <v>0</v>
      </c>
      <c r="G5" s="183"/>
    </row>
    <row r="6" spans="1:7" s="5" customFormat="1" ht="29.25" customHeight="1">
      <c r="A6" s="179" t="s">
        <v>84</v>
      </c>
      <c r="B6" s="180" t="s">
        <v>85</v>
      </c>
      <c r="C6" s="181">
        <v>299000</v>
      </c>
      <c r="D6" s="131" t="s">
        <v>86</v>
      </c>
      <c r="E6" s="182">
        <v>20</v>
      </c>
      <c r="F6" s="131" t="s">
        <v>87</v>
      </c>
      <c r="G6" s="183"/>
    </row>
    <row r="7" spans="1:7" s="5" customFormat="1" ht="26.25" customHeight="1">
      <c r="A7" s="179" t="s">
        <v>68</v>
      </c>
      <c r="B7" s="180" t="s">
        <v>69</v>
      </c>
      <c r="C7" s="181">
        <v>1029000</v>
      </c>
      <c r="D7" s="131" t="s">
        <v>70</v>
      </c>
      <c r="E7" s="182">
        <v>35</v>
      </c>
      <c r="F7" s="131" t="s">
        <v>0</v>
      </c>
      <c r="G7" s="183"/>
    </row>
    <row r="8" spans="1:7" s="5" customFormat="1" ht="26.25" customHeight="1">
      <c r="A8" s="184" t="s">
        <v>17</v>
      </c>
      <c r="B8" s="180"/>
      <c r="C8" s="181"/>
      <c r="D8" s="131"/>
      <c r="E8" s="182"/>
      <c r="F8" s="131"/>
      <c r="G8" s="183"/>
    </row>
    <row r="9" spans="1:7" s="5" customFormat="1" ht="26.25" customHeight="1">
      <c r="A9" s="179"/>
      <c r="B9" s="180"/>
      <c r="C9" s="181"/>
      <c r="D9" s="131"/>
      <c r="E9" s="182"/>
      <c r="F9" s="131"/>
      <c r="G9" s="185"/>
    </row>
    <row r="10" spans="1:7" s="5" customFormat="1" ht="26.25" customHeight="1">
      <c r="A10" s="184"/>
      <c r="B10" s="180"/>
      <c r="C10" s="181"/>
      <c r="D10" s="131"/>
      <c r="E10" s="182"/>
      <c r="F10" s="131"/>
      <c r="G10" s="183"/>
    </row>
    <row r="11" spans="1:7" s="5" customFormat="1" ht="26.25" customHeight="1">
      <c r="A11" s="184"/>
      <c r="B11" s="180"/>
      <c r="C11" s="181"/>
      <c r="D11" s="131"/>
      <c r="E11" s="182"/>
      <c r="F11" s="131"/>
      <c r="G11" s="183"/>
    </row>
    <row r="12" spans="1:7" s="5" customFormat="1" ht="26.25" customHeight="1">
      <c r="A12" s="184"/>
      <c r="B12" s="180"/>
      <c r="C12" s="181"/>
      <c r="D12" s="131"/>
      <c r="E12" s="182"/>
      <c r="F12" s="131"/>
      <c r="G12" s="183"/>
    </row>
    <row r="13" spans="1:7" s="5" customFormat="1" ht="26.25" customHeight="1">
      <c r="A13" s="184"/>
      <c r="B13" s="180"/>
      <c r="C13" s="181"/>
      <c r="D13" s="131"/>
      <c r="E13" s="182"/>
      <c r="F13" s="131"/>
      <c r="G13" s="183"/>
    </row>
    <row r="14" spans="1:7" s="5" customFormat="1" ht="26.25" customHeight="1">
      <c r="A14" s="184"/>
      <c r="B14" s="180"/>
      <c r="C14" s="181"/>
      <c r="D14" s="131"/>
      <c r="E14" s="182"/>
      <c r="F14" s="131"/>
      <c r="G14" s="183"/>
    </row>
    <row r="15" spans="1:7" s="5" customFormat="1" ht="26.25" customHeight="1">
      <c r="A15" s="184"/>
      <c r="B15" s="180"/>
      <c r="C15" s="181"/>
      <c r="D15" s="132"/>
      <c r="E15" s="182"/>
      <c r="F15" s="131"/>
      <c r="G15" s="183"/>
    </row>
    <row r="16" spans="1:7" s="5" customFormat="1" ht="26.25" customHeight="1">
      <c r="A16" s="184"/>
      <c r="B16" s="180"/>
      <c r="C16" s="186"/>
      <c r="D16" s="132"/>
      <c r="E16" s="132"/>
      <c r="F16" s="131"/>
      <c r="G16" s="183"/>
    </row>
    <row r="17" spans="1:7" s="5" customFormat="1" ht="26.25" customHeight="1">
      <c r="A17" s="187"/>
      <c r="B17" s="180"/>
      <c r="C17" s="186"/>
      <c r="D17" s="132"/>
      <c r="E17" s="132"/>
      <c r="F17" s="131"/>
      <c r="G17" s="183"/>
    </row>
    <row r="18" spans="1:7" s="5" customFormat="1" ht="26.25" customHeight="1">
      <c r="A18" s="187"/>
      <c r="B18" s="180"/>
      <c r="C18" s="186"/>
      <c r="D18" s="132"/>
      <c r="E18" s="132"/>
      <c r="F18" s="132"/>
      <c r="G18" s="183"/>
    </row>
    <row r="19" spans="1:7" s="5" customFormat="1" ht="26.25" customHeight="1">
      <c r="A19" s="187"/>
      <c r="B19" s="180"/>
      <c r="C19" s="186"/>
      <c r="D19" s="132"/>
      <c r="E19" s="132"/>
      <c r="F19" s="132"/>
      <c r="G19" s="183"/>
    </row>
    <row r="20" spans="1:7" s="5" customFormat="1" ht="26.25" customHeight="1">
      <c r="A20" s="188"/>
      <c r="B20" s="180"/>
      <c r="C20" s="186"/>
      <c r="D20" s="132"/>
      <c r="E20" s="132"/>
      <c r="F20" s="132"/>
      <c r="G20" s="183"/>
    </row>
    <row r="21" spans="1:7" s="5" customFormat="1" ht="26.25" customHeight="1">
      <c r="A21" s="188"/>
      <c r="B21" s="180"/>
      <c r="C21" s="186"/>
      <c r="D21" s="132"/>
      <c r="E21" s="132"/>
      <c r="F21" s="132"/>
      <c r="G21" s="183"/>
    </row>
    <row r="22" spans="1:7" s="5" customFormat="1" ht="26.25" customHeight="1">
      <c r="A22" s="188"/>
      <c r="B22" s="180"/>
      <c r="C22" s="186"/>
      <c r="D22" s="132"/>
      <c r="E22" s="132"/>
      <c r="F22" s="132"/>
      <c r="G22" s="185"/>
    </row>
    <row r="23" spans="1:7" s="5" customFormat="1" ht="26.25" customHeight="1">
      <c r="A23" s="189"/>
      <c r="B23" s="180"/>
      <c r="C23" s="190"/>
      <c r="D23" s="133"/>
      <c r="E23" s="133"/>
      <c r="F23" s="133"/>
      <c r="G23" s="191"/>
    </row>
    <row r="24" spans="1:7" s="5" customFormat="1" ht="26.25" customHeight="1">
      <c r="A24" s="189"/>
      <c r="B24" s="180"/>
      <c r="C24" s="190"/>
      <c r="D24" s="133"/>
      <c r="E24" s="133"/>
      <c r="F24" s="133"/>
      <c r="G24" s="191"/>
    </row>
    <row r="25" spans="1:7" s="5" customFormat="1" ht="26.25" customHeight="1">
      <c r="A25" s="189"/>
      <c r="B25" s="180"/>
      <c r="C25" s="190"/>
      <c r="D25" s="133"/>
      <c r="E25" s="133"/>
      <c r="F25" s="133"/>
      <c r="G25" s="191"/>
    </row>
    <row r="26" spans="1:7" s="5" customFormat="1" ht="26.25" customHeight="1" thickBot="1">
      <c r="A26" s="192"/>
      <c r="B26" s="193"/>
      <c r="C26" s="194"/>
      <c r="D26" s="152"/>
      <c r="E26" s="152"/>
      <c r="F26" s="152"/>
      <c r="G26" s="195"/>
    </row>
    <row r="27" spans="1:7">
      <c r="A27" s="196"/>
      <c r="B27" s="197"/>
      <c r="C27" s="196"/>
      <c r="D27" s="197"/>
      <c r="E27" s="197"/>
      <c r="F27" s="197"/>
      <c r="G27" s="196"/>
    </row>
    <row r="28" spans="1:7">
      <c r="A28" s="196"/>
      <c r="B28" s="197"/>
      <c r="C28" s="196"/>
      <c r="D28" s="197"/>
      <c r="E28" s="197"/>
      <c r="F28" s="197"/>
      <c r="G28" s="19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H27" sqref="H27"/>
    </sheetView>
  </sheetViews>
  <sheetFormatPr defaultRowHeight="16.5"/>
  <cols>
    <col min="1" max="1" width="11" customWidth="1"/>
    <col min="2" max="2" width="18.25" customWidth="1"/>
    <col min="3" max="3" width="30.125" bestFit="1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90" t="s">
        <v>118</v>
      </c>
      <c r="B1" s="290"/>
      <c r="C1" s="290"/>
      <c r="D1" s="290"/>
      <c r="E1" s="290"/>
      <c r="F1" s="290"/>
      <c r="G1" s="290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26</v>
      </c>
      <c r="F2" s="38" t="s">
        <v>23</v>
      </c>
      <c r="G2" s="39" t="s">
        <v>24</v>
      </c>
    </row>
    <row r="3" spans="1:7" s="16" customFormat="1" ht="27" customHeight="1" thickTop="1">
      <c r="A3" s="51" t="s">
        <v>7</v>
      </c>
      <c r="B3" s="9"/>
      <c r="C3" s="10" t="s">
        <v>12</v>
      </c>
      <c r="D3" s="11"/>
      <c r="E3" s="12"/>
      <c r="F3" s="13"/>
      <c r="G3" s="63"/>
    </row>
    <row r="4" spans="1:7" s="22" customFormat="1" ht="26.25" customHeight="1">
      <c r="A4" s="62" t="s">
        <v>14</v>
      </c>
      <c r="B4" s="67"/>
      <c r="C4" s="76"/>
      <c r="D4" s="75"/>
      <c r="E4" s="74"/>
      <c r="F4" s="17"/>
      <c r="G4" s="208"/>
    </row>
    <row r="5" spans="1:7" s="22" customFormat="1" ht="26.25" customHeight="1">
      <c r="A5" s="62"/>
      <c r="B5" s="67"/>
      <c r="C5" s="76"/>
      <c r="D5" s="75"/>
      <c r="E5" s="74"/>
      <c r="F5" s="17"/>
      <c r="G5" s="208"/>
    </row>
    <row r="6" spans="1:7" s="3" customFormat="1" ht="26.25" customHeight="1">
      <c r="A6" s="62"/>
      <c r="B6" s="67"/>
      <c r="C6" s="76"/>
      <c r="D6" s="75"/>
      <c r="E6" s="74"/>
      <c r="F6" s="17"/>
      <c r="G6" s="208"/>
    </row>
    <row r="7" spans="1:7" s="3" customFormat="1" ht="26.25" customHeight="1">
      <c r="A7" s="62"/>
      <c r="B7" s="67"/>
      <c r="C7" s="76"/>
      <c r="D7" s="75"/>
      <c r="E7" s="74"/>
      <c r="F7" s="17"/>
      <c r="G7" s="208"/>
    </row>
    <row r="8" spans="1:7" s="3" customFormat="1" ht="26.25" customHeight="1">
      <c r="A8" s="62"/>
      <c r="B8" s="67"/>
      <c r="C8" s="76"/>
      <c r="D8" s="75"/>
      <c r="E8" s="74"/>
      <c r="F8" s="17"/>
      <c r="G8" s="208"/>
    </row>
    <row r="9" spans="1:7" s="3" customFormat="1" ht="26.25" customHeight="1">
      <c r="A9" s="62"/>
      <c r="B9" s="67"/>
      <c r="C9" s="76"/>
      <c r="D9" s="75"/>
      <c r="E9" s="74"/>
      <c r="F9" s="17"/>
      <c r="G9" s="208"/>
    </row>
    <row r="10" spans="1:7" s="3" customFormat="1" ht="26.25" customHeight="1">
      <c r="A10" s="62"/>
      <c r="B10" s="67"/>
      <c r="C10" s="27"/>
      <c r="D10" s="75"/>
      <c r="E10" s="74"/>
      <c r="F10" s="17"/>
      <c r="G10" s="208"/>
    </row>
    <row r="11" spans="1:7" s="3" customFormat="1" ht="26.25" customHeight="1" thickBot="1">
      <c r="A11" s="216"/>
      <c r="B11" s="217"/>
      <c r="C11" s="218"/>
      <c r="D11" s="219"/>
      <c r="E11" s="220"/>
      <c r="F11" s="41"/>
      <c r="G11" s="209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C7" sqref="C7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8" t="s">
        <v>120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s="5" customFormat="1" ht="27" customHeight="1" thickTop="1">
      <c r="A3" s="61" t="s">
        <v>7</v>
      </c>
      <c r="B3" s="91"/>
      <c r="C3" s="120" t="s">
        <v>10</v>
      </c>
      <c r="D3" s="121"/>
      <c r="E3" s="122"/>
      <c r="F3" s="13"/>
      <c r="G3" s="45"/>
    </row>
    <row r="4" spans="1:7" s="5" customFormat="1" ht="26.25" customHeight="1">
      <c r="A4" s="213" t="s">
        <v>119</v>
      </c>
      <c r="B4" s="198"/>
      <c r="C4" s="199"/>
      <c r="D4" s="166"/>
      <c r="E4" s="127"/>
      <c r="F4" s="167"/>
      <c r="G4" s="214"/>
    </row>
    <row r="5" spans="1:7" s="5" customFormat="1" ht="26.25" customHeight="1">
      <c r="A5" s="215"/>
      <c r="B5" s="110"/>
      <c r="C5" s="93"/>
      <c r="D5" s="109"/>
      <c r="E5" s="128"/>
      <c r="F5" s="100"/>
      <c r="G5" s="207"/>
    </row>
    <row r="6" spans="1:7" s="5" customFormat="1" ht="26.25" customHeight="1">
      <c r="A6" s="212"/>
      <c r="B6" s="95"/>
      <c r="C6" s="93"/>
      <c r="D6" s="107"/>
      <c r="E6" s="129"/>
      <c r="F6" s="74"/>
      <c r="G6" s="207"/>
    </row>
    <row r="7" spans="1:7" s="5" customFormat="1" ht="26.25" customHeight="1">
      <c r="A7" s="206"/>
      <c r="B7" s="95"/>
      <c r="C7" s="93"/>
      <c r="D7" s="111"/>
      <c r="E7" s="28"/>
      <c r="F7" s="69"/>
      <c r="G7" s="207"/>
    </row>
    <row r="8" spans="1:7" s="5" customFormat="1" ht="26.25" customHeight="1">
      <c r="A8" s="206"/>
      <c r="B8" s="95"/>
      <c r="C8" s="93"/>
      <c r="D8" s="111"/>
      <c r="E8" s="106"/>
      <c r="F8" s="69"/>
      <c r="G8" s="207"/>
    </row>
    <row r="9" spans="1:7" s="5" customFormat="1" ht="26.25" customHeight="1">
      <c r="A9" s="206"/>
      <c r="B9" s="95"/>
      <c r="C9" s="93"/>
      <c r="D9" s="111"/>
      <c r="E9" s="106"/>
      <c r="F9" s="69"/>
      <c r="G9" s="207"/>
    </row>
    <row r="10" spans="1:7" s="5" customFormat="1" ht="26.25" customHeight="1">
      <c r="A10" s="206"/>
      <c r="B10" s="95"/>
      <c r="C10" s="93"/>
      <c r="D10" s="135"/>
      <c r="E10" s="136"/>
      <c r="F10" s="69"/>
      <c r="G10" s="207"/>
    </row>
    <row r="11" spans="1:7" s="5" customFormat="1" ht="26.25" customHeight="1">
      <c r="A11" s="206"/>
      <c r="B11" s="95"/>
      <c r="C11" s="93"/>
      <c r="D11" s="135"/>
      <c r="E11" s="136"/>
      <c r="F11" s="69"/>
      <c r="G11" s="207"/>
    </row>
    <row r="12" spans="1:7" s="5" customFormat="1" ht="26.25" customHeight="1">
      <c r="A12" s="206"/>
      <c r="B12" s="95"/>
      <c r="C12" s="93"/>
      <c r="D12" s="135"/>
      <c r="E12" s="136"/>
      <c r="F12" s="69"/>
      <c r="G12" s="207"/>
    </row>
    <row r="13" spans="1:7" s="5" customFormat="1" ht="26.25" customHeight="1" thickBot="1">
      <c r="A13" s="272"/>
      <c r="B13" s="273"/>
      <c r="C13" s="274"/>
      <c r="D13" s="275"/>
      <c r="E13" s="276"/>
      <c r="F13" s="277"/>
      <c r="G13" s="22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D4" sqref="D4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8" t="s">
        <v>103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s="5" customFormat="1" ht="27" customHeight="1" thickTop="1">
      <c r="A3" s="61" t="s">
        <v>7</v>
      </c>
      <c r="B3" s="91"/>
      <c r="C3" s="120" t="s">
        <v>10</v>
      </c>
      <c r="D3" s="121">
        <f>SUM(D4:D14)</f>
        <v>169000</v>
      </c>
      <c r="E3" s="122"/>
      <c r="F3" s="13"/>
      <c r="G3" s="45"/>
    </row>
    <row r="4" spans="1:7" s="5" customFormat="1" ht="26.25" customHeight="1">
      <c r="A4" s="210" t="s">
        <v>104</v>
      </c>
      <c r="B4" s="165" t="s">
        <v>105</v>
      </c>
      <c r="C4" s="123" t="s">
        <v>106</v>
      </c>
      <c r="D4" s="173">
        <v>169000</v>
      </c>
      <c r="E4" s="174">
        <v>12</v>
      </c>
      <c r="F4" s="175" t="s">
        <v>25</v>
      </c>
      <c r="G4" s="207"/>
    </row>
    <row r="5" spans="1:7" s="5" customFormat="1" ht="26.25" customHeight="1">
      <c r="A5" s="211" t="s">
        <v>121</v>
      </c>
      <c r="B5" s="176"/>
      <c r="C5" s="123"/>
      <c r="D5" s="177"/>
      <c r="E5" s="172"/>
      <c r="F5" s="171"/>
      <c r="G5" s="207"/>
    </row>
    <row r="6" spans="1:7" s="5" customFormat="1" ht="26.25" customHeight="1">
      <c r="A6" s="212"/>
      <c r="B6" s="95"/>
      <c r="C6" s="123"/>
      <c r="D6" s="107"/>
      <c r="E6" s="129"/>
      <c r="F6" s="74"/>
      <c r="G6" s="207"/>
    </row>
    <row r="7" spans="1:7" s="5" customFormat="1" ht="26.25" customHeight="1">
      <c r="A7" s="206"/>
      <c r="B7" s="95"/>
      <c r="C7" s="93"/>
      <c r="D7" s="111"/>
      <c r="E7" s="28"/>
      <c r="F7" s="69"/>
      <c r="G7" s="207"/>
    </row>
    <row r="8" spans="1:7" s="5" customFormat="1" ht="26.25" customHeight="1">
      <c r="A8" s="206"/>
      <c r="B8" s="95"/>
      <c r="C8" s="93"/>
      <c r="D8" s="111"/>
      <c r="E8" s="106"/>
      <c r="F8" s="69"/>
      <c r="G8" s="207"/>
    </row>
    <row r="9" spans="1:7" s="5" customFormat="1" ht="26.25" customHeight="1">
      <c r="A9" s="206"/>
      <c r="B9" s="95"/>
      <c r="C9" s="93"/>
      <c r="D9" s="111"/>
      <c r="E9" s="106"/>
      <c r="F9" s="69"/>
      <c r="G9" s="207"/>
    </row>
    <row r="10" spans="1:7" s="5" customFormat="1" ht="26.25" customHeight="1">
      <c r="A10" s="206"/>
      <c r="B10" s="95"/>
      <c r="C10" s="93"/>
      <c r="D10" s="135"/>
      <c r="E10" s="136"/>
      <c r="F10" s="69"/>
      <c r="G10" s="207"/>
    </row>
    <row r="11" spans="1:7" s="5" customFormat="1" ht="26.25" customHeight="1">
      <c r="A11" s="206"/>
      <c r="B11" s="95"/>
      <c r="C11" s="93"/>
      <c r="D11" s="135"/>
      <c r="E11" s="136"/>
      <c r="F11" s="69"/>
      <c r="G11" s="207"/>
    </row>
    <row r="12" spans="1:7" s="5" customFormat="1" ht="26.25" customHeight="1">
      <c r="A12" s="206"/>
      <c r="B12" s="95"/>
      <c r="C12" s="93"/>
      <c r="D12" s="135"/>
      <c r="E12" s="136"/>
      <c r="F12" s="69"/>
      <c r="G12" s="207"/>
    </row>
    <row r="13" spans="1:7" s="5" customFormat="1" ht="26.25" customHeight="1" thickBot="1">
      <c r="A13" s="272"/>
      <c r="B13" s="273"/>
      <c r="C13" s="274"/>
      <c r="D13" s="275"/>
      <c r="E13" s="276"/>
      <c r="F13" s="277"/>
      <c r="G13" s="22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3"/>
  <sheetViews>
    <sheetView workbookViewId="0">
      <selection activeCell="G20" sqref="G20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8" t="s">
        <v>15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36" t="s">
        <v>18</v>
      </c>
      <c r="B2" s="77" t="s">
        <v>19</v>
      </c>
      <c r="C2" s="37" t="s">
        <v>20</v>
      </c>
      <c r="D2" s="37" t="s">
        <v>21</v>
      </c>
      <c r="E2" s="200" t="s">
        <v>22</v>
      </c>
      <c r="F2" s="38" t="s">
        <v>23</v>
      </c>
      <c r="G2" s="39" t="s">
        <v>24</v>
      </c>
    </row>
    <row r="3" spans="1:7" s="5" customFormat="1" ht="27" customHeight="1" thickTop="1">
      <c r="A3" s="61" t="s">
        <v>7</v>
      </c>
      <c r="B3" s="91"/>
      <c r="C3" s="120" t="s">
        <v>10</v>
      </c>
      <c r="D3" s="121"/>
      <c r="E3" s="122"/>
      <c r="F3" s="13"/>
      <c r="G3" s="45"/>
    </row>
    <row r="4" spans="1:7" s="5" customFormat="1" ht="26.25" customHeight="1">
      <c r="A4" s="201" t="s">
        <v>14</v>
      </c>
      <c r="B4" s="143"/>
      <c r="C4" s="123"/>
      <c r="D4" s="149"/>
      <c r="E4" s="150"/>
      <c r="F4" s="151"/>
      <c r="G4" s="202"/>
    </row>
    <row r="5" spans="1:7" s="5" customFormat="1" ht="26.25" customHeight="1">
      <c r="A5" s="203"/>
      <c r="B5" s="146"/>
      <c r="C5" s="86"/>
      <c r="D5" s="144"/>
      <c r="E5" s="145"/>
      <c r="F5" s="140"/>
      <c r="G5" s="202"/>
    </row>
    <row r="6" spans="1:7" s="5" customFormat="1" ht="26.25" customHeight="1">
      <c r="A6" s="204"/>
      <c r="B6" s="142"/>
      <c r="C6" s="86"/>
      <c r="D6" s="138"/>
      <c r="E6" s="147"/>
      <c r="F6" s="141"/>
      <c r="G6" s="202"/>
    </row>
    <row r="7" spans="1:7" s="5" customFormat="1" ht="26.25" customHeight="1">
      <c r="A7" s="205"/>
      <c r="B7" s="142"/>
      <c r="C7" s="86"/>
      <c r="D7" s="148"/>
      <c r="E7" s="33"/>
      <c r="F7" s="108"/>
      <c r="G7" s="202"/>
    </row>
    <row r="8" spans="1:7" s="5" customFormat="1" ht="26.25" customHeight="1">
      <c r="A8" s="205"/>
      <c r="B8" s="142"/>
      <c r="C8" s="86"/>
      <c r="D8" s="148"/>
      <c r="E8" s="98"/>
      <c r="F8" s="108"/>
      <c r="G8" s="202"/>
    </row>
    <row r="9" spans="1:7" s="5" customFormat="1" ht="26.25" customHeight="1">
      <c r="A9" s="205"/>
      <c r="B9" s="142"/>
      <c r="C9" s="86"/>
      <c r="D9" s="148"/>
      <c r="E9" s="98"/>
      <c r="F9" s="108"/>
      <c r="G9" s="202"/>
    </row>
    <row r="10" spans="1:7" s="5" customFormat="1" ht="26.25" customHeight="1">
      <c r="A10" s="205"/>
      <c r="B10" s="142"/>
      <c r="C10" s="86"/>
      <c r="D10" s="139"/>
      <c r="E10" s="98"/>
      <c r="F10" s="108"/>
      <c r="G10" s="202"/>
    </row>
    <row r="11" spans="1:7" s="5" customFormat="1" ht="26.25" customHeight="1">
      <c r="A11" s="206"/>
      <c r="B11" s="95"/>
      <c r="C11" s="93"/>
      <c r="D11" s="135"/>
      <c r="E11" s="136"/>
      <c r="F11" s="69"/>
      <c r="G11" s="207"/>
    </row>
    <row r="12" spans="1:7" s="5" customFormat="1" ht="26.25" customHeight="1">
      <c r="A12" s="206"/>
      <c r="B12" s="95"/>
      <c r="C12" s="93"/>
      <c r="D12" s="135"/>
      <c r="E12" s="136"/>
      <c r="F12" s="69"/>
      <c r="G12" s="207"/>
    </row>
    <row r="13" spans="1:7" s="5" customFormat="1" ht="26.25" customHeight="1" thickBot="1">
      <c r="A13" s="272"/>
      <c r="B13" s="273"/>
      <c r="C13" s="274"/>
      <c r="D13" s="275"/>
      <c r="E13" s="276"/>
      <c r="F13" s="277"/>
      <c r="G13" s="225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2023-09-04T04:38:31Z</dcterms:modified>
</cp:coreProperties>
</file>