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의장!$A$2:$F$45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<sst xmlns="http://schemas.openxmlformats.org/spreadsheetml/2006/main" count="186" uniqueCount="97">
  <si>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</si>
  <si>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</si>
  <si>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</si>
  <si>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</si>
  <si>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</si>
  <si>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</si>
  <si>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</si>
  <si>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</si>
  <si>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</si>
  <si>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</si>
  <si>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</si>
  <si>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</si>
  <si>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</si>
  <si>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</si>
  <si>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</si>
  <si>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</si>
  <si>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</si>
  <si>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r>
      <t>2017년 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</si>
  <si>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</si>
  <si>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</si>
  <si>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</si>
  <si>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1월 산업건설위원장 업무추진비 사용내역 </t>
    <phoneticPr fontId="1" type="noConversion"/>
  </si>
  <si>
    <t xml:space="preserve">2017년 1월 의정운영공통경비 사용내역 </t>
    <phoneticPr fontId="1" type="noConversion"/>
  </si>
  <si>
    <t>해장국마을</t>
    <phoneticPr fontId="15" type="noConversion"/>
  </si>
  <si>
    <t>카드</t>
    <phoneticPr fontId="1" type="noConversion"/>
  </si>
  <si>
    <t>황태골</t>
    <phoneticPr fontId="15" type="noConversion"/>
  </si>
  <si>
    <t>기차길옆오막살이</t>
    <phoneticPr fontId="15" type="noConversion"/>
  </si>
  <si>
    <t>토종고기마을</t>
    <phoneticPr fontId="15" type="noConversion"/>
  </si>
  <si>
    <t>준버섯샤브샤브</t>
    <phoneticPr fontId="15" type="noConversion"/>
  </si>
  <si>
    <t>서동한우</t>
    <phoneticPr fontId="15" type="noConversion"/>
  </si>
  <si>
    <t>백제가든</t>
    <phoneticPr fontId="15" type="noConversion"/>
  </si>
  <si>
    <t>구드래황토정</t>
    <phoneticPr fontId="15" type="noConversion"/>
  </si>
  <si>
    <t>구드래돌쌈밥</t>
    <phoneticPr fontId="15" type="noConversion"/>
  </si>
  <si>
    <t>전복나라</t>
    <phoneticPr fontId="15" type="noConversion"/>
  </si>
  <si>
    <t>백제고을누릉지백숙</t>
    <phoneticPr fontId="15" type="noConversion"/>
  </si>
  <si>
    <t>용골토속식당</t>
    <phoneticPr fontId="15" type="noConversion"/>
  </si>
  <si>
    <t>백제원</t>
    <phoneticPr fontId="15" type="noConversion"/>
  </si>
  <si>
    <t>장어촌</t>
    <phoneticPr fontId="15" type="noConversion"/>
  </si>
  <si>
    <t>향미식당</t>
    <phoneticPr fontId="15" type="noConversion"/>
  </si>
  <si>
    <t>피자2001</t>
    <phoneticPr fontId="15" type="noConversion"/>
  </si>
  <si>
    <t>삼오식당</t>
    <phoneticPr fontId="15" type="noConversion"/>
  </si>
  <si>
    <t>구드래맥우방축산영농조합법인</t>
    <phoneticPr fontId="15" type="noConversion"/>
  </si>
  <si>
    <t>광명정가든</t>
    <phoneticPr fontId="15" type="noConversion"/>
  </si>
  <si>
    <t>백제한우고기마을</t>
    <phoneticPr fontId="15" type="noConversion"/>
  </si>
  <si>
    <t>백씨네가든</t>
    <phoneticPr fontId="15" type="noConversion"/>
  </si>
  <si>
    <t>한양숯불갈비</t>
    <phoneticPr fontId="15" type="noConversion"/>
  </si>
  <si>
    <t>할매순대</t>
    <phoneticPr fontId="15" type="noConversion"/>
  </si>
  <si>
    <t>서동마실</t>
    <phoneticPr fontId="15" type="noConversion"/>
  </si>
  <si>
    <t>소담</t>
    <phoneticPr fontId="15" type="noConversion"/>
  </si>
  <si>
    <t>연꽃이야기</t>
    <phoneticPr fontId="15" type="noConversion"/>
  </si>
  <si>
    <t>향원정</t>
    <phoneticPr fontId="15" type="noConversion"/>
  </si>
  <si>
    <t>계</t>
    <phoneticPr fontId="1" type="noConversion"/>
  </si>
  <si>
    <t>당면사항 관련 업무 협의 간담회 급식</t>
    <phoneticPr fontId="15" type="noConversion"/>
  </si>
  <si>
    <t>의회업무추진 협의에 따른 급식</t>
    <phoneticPr fontId="15" type="noConversion"/>
  </si>
  <si>
    <t>의정현안사항 협의에 따른 간담회 급식</t>
    <phoneticPr fontId="15" type="noConversion"/>
  </si>
  <si>
    <t>지역현안사항 협의에 따른 급식</t>
    <phoneticPr fontId="15" type="noConversion"/>
  </si>
  <si>
    <t>의전업무추진 직원 격려 급식</t>
    <phoneticPr fontId="15" type="noConversion"/>
  </si>
  <si>
    <t>임시회 현안사항 관련 간담회 급식</t>
    <phoneticPr fontId="15" type="noConversion"/>
  </si>
  <si>
    <t>의정현안사항 관련 간담회 급식</t>
    <phoneticPr fontId="15" type="noConversion"/>
  </si>
  <si>
    <t>임시회 업무추진 직원 격려 급식</t>
    <phoneticPr fontId="15" type="noConversion"/>
  </si>
  <si>
    <t>당면사항 관련 업무협의 간담회 만찬</t>
    <phoneticPr fontId="15" type="noConversion"/>
  </si>
  <si>
    <t>임시회 현안사항 관련 만찬</t>
    <phoneticPr fontId="15" type="noConversion"/>
  </si>
  <si>
    <t>임시회 현안사항 관련 간담회 만찬</t>
    <phoneticPr fontId="15" type="noConversion"/>
  </si>
  <si>
    <t>당면사항 관련 업무협의 간담회 경비</t>
    <phoneticPr fontId="15" type="noConversion"/>
  </si>
  <si>
    <t>당면사항 관련 업무협의 만찬 경비</t>
    <phoneticPr fontId="15" type="noConversion"/>
  </si>
  <si>
    <t>의정현안사항 협의에 따른 만찬 경비</t>
    <phoneticPr fontId="15" type="noConversion"/>
  </si>
  <si>
    <t>업무협조에 따른 만찬 경비</t>
    <phoneticPr fontId="15" type="noConversion"/>
  </si>
  <si>
    <t>삼성가든</t>
    <phoneticPr fontId="15" type="noConversion"/>
  </si>
  <si>
    <t>카드</t>
    <phoneticPr fontId="1" type="noConversion"/>
  </si>
  <si>
    <t>황태골</t>
    <phoneticPr fontId="15" type="noConversion"/>
  </si>
  <si>
    <t>유관기관과의 업무협의에 따른  간담회 만찬경비</t>
    <phoneticPr fontId="1" type="noConversion"/>
  </si>
  <si>
    <t>백제궁수라간</t>
    <phoneticPr fontId="1" type="noConversion"/>
  </si>
  <si>
    <t>서동마실</t>
    <phoneticPr fontId="1" type="noConversion"/>
  </si>
  <si>
    <t>구드래황토정</t>
    <phoneticPr fontId="1" type="noConversion"/>
  </si>
  <si>
    <t>미락원</t>
    <phoneticPr fontId="1" type="noConversion"/>
  </si>
  <si>
    <t>황태골</t>
    <phoneticPr fontId="1" type="noConversion"/>
  </si>
  <si>
    <t>전복나라</t>
    <phoneticPr fontId="1" type="noConversion"/>
  </si>
  <si>
    <t>연꽃이야기</t>
    <phoneticPr fontId="1" type="noConversion"/>
  </si>
  <si>
    <t>당면사항 관련 협의에 따른 만찬 경비</t>
    <phoneticPr fontId="15" type="noConversion"/>
  </si>
  <si>
    <t>당면사항 관련 업무 협의 만찬 경비</t>
    <phoneticPr fontId="15" type="noConversion"/>
  </si>
  <si>
    <t>당면사항 관련 업무 협의 오찬 경비</t>
    <phoneticPr fontId="15" type="noConversion"/>
  </si>
  <si>
    <t>의회업무추진 협의에 따른 오찬 경비</t>
    <phoneticPr fontId="15" type="noConversion"/>
  </si>
  <si>
    <t>지역현안사항 협의에 따른 오찬 경비</t>
    <phoneticPr fontId="15" type="noConversion"/>
  </si>
  <si>
    <t>의정활동 및 의정자료 수집에 따른 오찬</t>
    <phoneticPr fontId="15" type="noConversion"/>
  </si>
  <si>
    <t>당면사항 관련 업무협의 간담회 오찬</t>
    <phoneticPr fontId="15" type="noConversion"/>
  </si>
  <si>
    <t>지역현안사항 협의에 따른 간담회 오찬</t>
    <phoneticPr fontId="15" type="noConversion"/>
  </si>
  <si>
    <t>업무협조에 따른 간담회 오찬</t>
    <phoneticPr fontId="15" type="noConversion"/>
  </si>
  <si>
    <t>임시회 현안사항 관련 간담회 오찬</t>
    <phoneticPr fontId="15" type="noConversion"/>
  </si>
  <si>
    <t>의정활동 및 의정자료 수집에 따른 오찬경비</t>
    <phoneticPr fontId="15" type="noConversion"/>
  </si>
  <si>
    <t>의회업무추진에 따른 오찬 경비</t>
    <phoneticPr fontId="15" type="noConversion"/>
  </si>
  <si>
    <t>의정현안사항 협의에 따른 오찬 경비</t>
    <phoneticPr fontId="15" type="noConversion"/>
  </si>
  <si>
    <t>당면사항 관련 협의에 따른 오찬 경비</t>
    <phoneticPr fontId="15" type="noConversion"/>
  </si>
  <si>
    <t>돼지촌</t>
    <phoneticPr fontId="1" type="noConversion"/>
  </si>
  <si>
    <t>고향촌</t>
    <phoneticPr fontId="1" type="noConversion"/>
  </si>
  <si>
    <t>카드</t>
    <phoneticPr fontId="1" type="noConversion"/>
  </si>
  <si>
    <t>의정협의회 추진에 따른 오찬경비</t>
    <phoneticPr fontId="1" type="noConversion"/>
  </si>
  <si>
    <t>임시회 회기운영에 따른 업무협의 오찬경비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</si>
</sst>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3" fontId="3" fillId="2" borderId="1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8" fillId="0" borderId="11" xfId="0" applyFont="1" applyBorder="1" applyAlignment="1">
      <alignment vertical="center" shrinkToFit="1"/>
    </xf>
    <xf numFmtId="176" fontId="19" fillId="2" borderId="11" xfId="0" applyNumberFormat="1" applyFont="1" applyFill="1" applyBorder="1" applyAlignment="1">
      <alignment horizontal="center" vertical="center" wrapText="1"/>
    </xf>
    <xf numFmtId="3" fontId="19" fillId="2" borderId="11" xfId="0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176" fontId="17" fillId="0" borderId="11" xfId="0" applyNumberFormat="1" applyFont="1" applyBorder="1" applyAlignment="1">
      <alignment horizontal="center" vertical="center" wrapText="1"/>
    </xf>
    <xf numFmtId="177" fontId="17" fillId="0" borderId="11" xfId="0" applyNumberFormat="1" applyFont="1" applyBorder="1" applyAlignment="1">
      <alignment horizontal="center" vertical="center" wrapText="1"/>
    </xf>
    <xf numFmtId="176" fontId="21" fillId="3" borderId="11" xfId="0" applyNumberFormat="1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shrinkToFit="1"/>
    </xf>
    <xf numFmtId="177" fontId="22" fillId="3" borderId="11" xfId="0" applyNumberFormat="1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 wrapText="1"/>
    </xf>
    <xf numFmtId="176" fontId="23" fillId="2" borderId="11" xfId="0" applyNumberFormat="1" applyFont="1" applyFill="1" applyBorder="1" applyAlignment="1">
      <alignment horizontal="center" vertical="center" shrinkToFit="1"/>
    </xf>
    <xf numFmtId="0" fontId="23" fillId="2" borderId="11" xfId="0" applyFont="1" applyFill="1" applyBorder="1" applyAlignment="1">
      <alignment horizontal="center" vertical="center" shrinkToFit="1"/>
    </xf>
    <xf numFmtId="3" fontId="23" fillId="2" borderId="11" xfId="0" applyNumberFormat="1" applyFont="1" applyFill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 shrinkToFit="1"/>
    </xf>
    <xf numFmtId="3" fontId="17" fillId="0" borderId="11" xfId="0" applyNumberFormat="1" applyFont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176" fontId="20" fillId="0" borderId="1" xfId="0" applyNumberFormat="1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shrinkToFit="1"/>
    </xf>
    <xf numFmtId="3" fontId="20" fillId="0" borderId="0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center" vertical="center" wrapText="1"/>
    </xf>
    <xf numFmtId="3" fontId="24" fillId="0" borderId="0" xfId="0" applyNumberFormat="1" applyFont="1" applyBorder="1" applyAlignment="1">
      <alignment horizontal="center" vertical="center" wrapText="1"/>
    </xf>
    <xf numFmtId="176" fontId="25" fillId="3" borderId="0" xfId="0" applyNumberFormat="1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left" vertical="center" shrinkToFit="1"/>
    </xf>
    <xf numFmtId="177" fontId="25" fillId="3" borderId="0" xfId="3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shrinkToFit="1"/>
    </xf>
    <xf numFmtId="176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shrinkToFit="1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shrinkToFit="1"/>
    </xf>
    <xf numFmtId="3" fontId="26" fillId="0" borderId="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176" fontId="26" fillId="0" borderId="12" xfId="0" applyNumberFormat="1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 shrinkToFit="1"/>
    </xf>
    <xf numFmtId="3" fontId="26" fillId="0" borderId="12" xfId="0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3" fontId="3" fillId="0" borderId="0" xfId="0" applyNumberFormat="1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6" fillId="3" borderId="0" xfId="0" applyNumberFormat="1" applyFont="1" applyFill="1" applyBorder="1" applyAlignment="1">
      <alignment horizontal="left" vertical="center" shrinkToFit="1"/>
    </xf>
    <xf numFmtId="3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NumberFormat="1" applyFont="1" applyFill="1" applyBorder="1" applyAlignment="1">
      <alignment horizontal="center" vertical="center" shrinkToFit="1"/>
    </xf>
    <xf numFmtId="176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left" vertical="center" shrinkToFit="1"/>
    </xf>
    <xf numFmtId="0" fontId="16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3" fontId="3" fillId="0" borderId="12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zoomScale="90" zoomScaleNormal="90" workbookViewId="0">
      <selection activeCell="B20" sqref="B20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129" t="s">
        <v>17</v>
      </c>
      <c r="B1" s="129"/>
      <c r="C1" s="129"/>
      <c r="D1" s="129"/>
      <c r="E1" s="129"/>
      <c r="F1" s="129"/>
      <c r="G1" s="129"/>
    </row>
    <row r="2" spans="1:7" s="10" customFormat="1" ht="36" customHeight="1">
      <c r="A2" s="44" t="s">
        <v>0</v>
      </c>
      <c r="B2" s="45" t="s">
        <v>3</v>
      </c>
      <c r="C2" s="45" t="s">
        <v>1</v>
      </c>
      <c r="D2" s="46" t="s">
        <v>2</v>
      </c>
      <c r="E2" s="46" t="s">
        <v>4</v>
      </c>
      <c r="F2" s="46" t="s">
        <v>9</v>
      </c>
      <c r="G2" s="46" t="s">
        <v>5</v>
      </c>
    </row>
    <row r="3" spans="1:7" s="9" customFormat="1" ht="27" customHeight="1">
      <c r="A3" s="53" t="s">
        <v>51</v>
      </c>
      <c r="B3" s="64" t="str">
        <f>COUNTA(B4:B100)&amp;"건"</f>
        <v>15건</v>
      </c>
      <c r="C3" s="54">
        <f>SUM(C4:C997)</f>
        <v>2053000</v>
      </c>
      <c r="D3" s="55"/>
      <c r="E3" s="55"/>
      <c r="F3" s="56"/>
      <c r="G3" s="47"/>
    </row>
    <row r="4" spans="1:7" ht="26.25" customHeight="1">
      <c r="A4" s="57">
        <v>42736</v>
      </c>
      <c r="B4" s="48" t="s">
        <v>80</v>
      </c>
      <c r="C4" s="58">
        <v>112000</v>
      </c>
      <c r="D4" s="49" t="s">
        <v>23</v>
      </c>
      <c r="E4" s="49">
        <v>10</v>
      </c>
      <c r="F4" s="48" t="s">
        <v>24</v>
      </c>
      <c r="G4" s="47"/>
    </row>
    <row r="5" spans="1:7" ht="26.25" customHeight="1">
      <c r="A5" s="57">
        <v>42737</v>
      </c>
      <c r="B5" s="48" t="s">
        <v>81</v>
      </c>
      <c r="C5" s="58">
        <v>135000</v>
      </c>
      <c r="D5" s="49" t="s">
        <v>25</v>
      </c>
      <c r="E5" s="49">
        <v>15</v>
      </c>
      <c r="F5" s="48" t="s">
        <v>24</v>
      </c>
      <c r="G5" s="47"/>
    </row>
    <row r="6" spans="1:7" ht="26.25" customHeight="1">
      <c r="A6" s="57">
        <v>42738</v>
      </c>
      <c r="B6" s="48" t="s">
        <v>82</v>
      </c>
      <c r="C6" s="58">
        <v>54000</v>
      </c>
      <c r="D6" s="49" t="s">
        <v>26</v>
      </c>
      <c r="E6" s="49">
        <v>5</v>
      </c>
      <c r="F6" s="48" t="s">
        <v>24</v>
      </c>
      <c r="G6" s="47"/>
    </row>
    <row r="7" spans="1:7" ht="26.25" customHeight="1">
      <c r="A7" s="57">
        <v>42738</v>
      </c>
      <c r="B7" s="48" t="s">
        <v>79</v>
      </c>
      <c r="C7" s="58">
        <v>128000</v>
      </c>
      <c r="D7" s="49" t="s">
        <v>27</v>
      </c>
      <c r="E7" s="49">
        <v>6</v>
      </c>
      <c r="F7" s="48" t="s">
        <v>24</v>
      </c>
      <c r="G7" s="47"/>
    </row>
    <row r="8" spans="1:7" ht="26.25" customHeight="1">
      <c r="A8" s="57">
        <v>42739</v>
      </c>
      <c r="B8" s="48" t="s">
        <v>53</v>
      </c>
      <c r="C8" s="58">
        <v>72000</v>
      </c>
      <c r="D8" s="49" t="s">
        <v>28</v>
      </c>
      <c r="E8" s="49">
        <v>3</v>
      </c>
      <c r="F8" s="48" t="s">
        <v>24</v>
      </c>
      <c r="G8" s="47"/>
    </row>
    <row r="9" spans="1:7" ht="26.25" customHeight="1">
      <c r="A9" s="57">
        <v>42740</v>
      </c>
      <c r="B9" s="48" t="s">
        <v>52</v>
      </c>
      <c r="C9" s="58">
        <v>223000</v>
      </c>
      <c r="D9" s="49" t="s">
        <v>29</v>
      </c>
      <c r="E9" s="49">
        <v>10</v>
      </c>
      <c r="F9" s="48" t="s">
        <v>24</v>
      </c>
      <c r="G9" s="47"/>
    </row>
    <row r="10" spans="1:7" ht="26.25" customHeight="1">
      <c r="A10" s="57">
        <v>42741</v>
      </c>
      <c r="B10" s="48" t="s">
        <v>83</v>
      </c>
      <c r="C10" s="58">
        <v>186000</v>
      </c>
      <c r="D10" s="49" t="s">
        <v>30</v>
      </c>
      <c r="E10" s="49">
        <v>7</v>
      </c>
      <c r="F10" s="48" t="s">
        <v>24</v>
      </c>
      <c r="G10" s="47"/>
    </row>
    <row r="11" spans="1:7" ht="26.25" customHeight="1">
      <c r="A11" s="57">
        <v>42745</v>
      </c>
      <c r="B11" s="48" t="s">
        <v>52</v>
      </c>
      <c r="C11" s="58">
        <v>320000</v>
      </c>
      <c r="D11" s="49" t="s">
        <v>31</v>
      </c>
      <c r="E11" s="49">
        <v>13</v>
      </c>
      <c r="F11" s="48" t="s">
        <v>24</v>
      </c>
      <c r="G11" s="47"/>
    </row>
    <row r="12" spans="1:7" ht="26.25" customHeight="1">
      <c r="A12" s="57">
        <v>42746</v>
      </c>
      <c r="B12" s="48" t="s">
        <v>54</v>
      </c>
      <c r="C12" s="58">
        <v>51000</v>
      </c>
      <c r="D12" s="49" t="s">
        <v>32</v>
      </c>
      <c r="E12" s="49">
        <v>5</v>
      </c>
      <c r="F12" s="48" t="s">
        <v>24</v>
      </c>
      <c r="G12" s="47"/>
    </row>
    <row r="13" spans="1:7" ht="26.25" customHeight="1">
      <c r="A13" s="57">
        <v>42747</v>
      </c>
      <c r="B13" s="48" t="s">
        <v>55</v>
      </c>
      <c r="C13" s="58">
        <v>122000</v>
      </c>
      <c r="D13" s="49" t="s">
        <v>33</v>
      </c>
      <c r="E13" s="49">
        <v>6</v>
      </c>
      <c r="F13" s="48" t="s">
        <v>24</v>
      </c>
      <c r="G13" s="47"/>
    </row>
    <row r="14" spans="1:7" ht="26.25" customHeight="1">
      <c r="A14" s="57">
        <v>42748</v>
      </c>
      <c r="B14" s="48" t="s">
        <v>56</v>
      </c>
      <c r="C14" s="58">
        <v>54000</v>
      </c>
      <c r="D14" s="49" t="s">
        <v>34</v>
      </c>
      <c r="E14" s="49">
        <v>3</v>
      </c>
      <c r="F14" s="48" t="s">
        <v>24</v>
      </c>
      <c r="G14" s="47"/>
    </row>
    <row r="15" spans="1:7" ht="26.25" customHeight="1">
      <c r="A15" s="57">
        <v>42751</v>
      </c>
      <c r="B15" s="48" t="s">
        <v>57</v>
      </c>
      <c r="C15" s="58">
        <v>159000</v>
      </c>
      <c r="D15" s="49" t="s">
        <v>29</v>
      </c>
      <c r="E15" s="49">
        <v>8</v>
      </c>
      <c r="F15" s="48" t="s">
        <v>24</v>
      </c>
      <c r="G15" s="47"/>
    </row>
    <row r="16" spans="1:7" ht="26.25" customHeight="1">
      <c r="A16" s="57">
        <v>42755</v>
      </c>
      <c r="B16" s="48" t="s">
        <v>58</v>
      </c>
      <c r="C16" s="58">
        <v>122000</v>
      </c>
      <c r="D16" s="49" t="s">
        <v>35</v>
      </c>
      <c r="E16" s="49">
        <v>5</v>
      </c>
      <c r="F16" s="48" t="s">
        <v>24</v>
      </c>
      <c r="G16" s="47"/>
    </row>
    <row r="17" spans="1:7" ht="26.25" customHeight="1">
      <c r="A17" s="59">
        <v>42761</v>
      </c>
      <c r="B17" s="60" t="s">
        <v>57</v>
      </c>
      <c r="C17" s="61">
        <v>211000</v>
      </c>
      <c r="D17" s="62" t="s">
        <v>30</v>
      </c>
      <c r="E17" s="49">
        <v>8</v>
      </c>
      <c r="F17" s="48" t="s">
        <v>24</v>
      </c>
      <c r="G17" s="47"/>
    </row>
    <row r="18" spans="1:7" ht="26.25" customHeight="1">
      <c r="A18" s="59">
        <v>42766</v>
      </c>
      <c r="B18" s="60" t="s">
        <v>59</v>
      </c>
      <c r="C18" s="61">
        <v>104000</v>
      </c>
      <c r="D18" s="62" t="s">
        <v>36</v>
      </c>
      <c r="E18" s="49">
        <v>10</v>
      </c>
      <c r="F18" s="48" t="s">
        <v>24</v>
      </c>
      <c r="G18" s="47"/>
    </row>
    <row r="19" spans="1:7" ht="26.25" customHeight="1">
      <c r="A19" s="37"/>
      <c r="B19" s="38"/>
      <c r="C19" s="39"/>
      <c r="D19" s="40"/>
      <c r="E19" s="41"/>
      <c r="F19" s="42"/>
      <c r="G19" s="43"/>
    </row>
    <row r="20" spans="1:7" ht="26.25" customHeight="1">
      <c r="A20" s="37"/>
      <c r="B20" s="38"/>
      <c r="C20" s="39"/>
      <c r="D20" s="40"/>
      <c r="E20" s="41"/>
      <c r="F20" s="42"/>
      <c r="G20" s="43"/>
    </row>
    <row r="21" spans="1:7" ht="26.25" customHeight="1">
      <c r="A21" s="37"/>
      <c r="B21" s="38"/>
      <c r="C21" s="39"/>
      <c r="D21" s="40"/>
      <c r="E21" s="41"/>
      <c r="F21" s="42"/>
      <c r="G21" s="43"/>
    </row>
    <row r="22" spans="1:7" ht="26.25" customHeight="1">
      <c r="A22" s="37"/>
      <c r="B22" s="38"/>
      <c r="C22" s="39"/>
      <c r="D22" s="40"/>
      <c r="E22" s="41"/>
      <c r="F22" s="42"/>
      <c r="G22" s="43"/>
    </row>
    <row r="23" spans="1:7" ht="26.25" customHeight="1">
      <c r="A23" s="37"/>
      <c r="B23" s="38"/>
      <c r="C23" s="39"/>
      <c r="D23" s="40"/>
      <c r="E23" s="41"/>
      <c r="F23" s="42"/>
      <c r="G23" s="43"/>
    </row>
    <row r="24" spans="1:7" ht="26.25" customHeight="1">
      <c r="A24" s="37"/>
      <c r="B24" s="38"/>
      <c r="C24" s="39"/>
      <c r="D24" s="40"/>
      <c r="E24" s="41"/>
      <c r="F24" s="42"/>
      <c r="G24" s="43"/>
    </row>
    <row r="25" spans="1:7" ht="26.25" customHeight="1">
      <c r="A25" s="37"/>
      <c r="B25" s="38"/>
      <c r="C25" s="39"/>
      <c r="D25" s="40"/>
      <c r="E25" s="41"/>
      <c r="F25" s="42"/>
      <c r="G25" s="43"/>
    </row>
    <row r="26" spans="1:7" ht="26.25" customHeight="1">
      <c r="A26" s="37"/>
      <c r="B26" s="38"/>
      <c r="C26" s="39"/>
      <c r="D26" s="40"/>
      <c r="E26" s="41"/>
      <c r="F26" s="42"/>
      <c r="G26" s="43"/>
    </row>
    <row r="27" spans="1:7" ht="26.25" customHeight="1">
      <c r="A27" s="37"/>
      <c r="B27" s="38"/>
      <c r="C27" s="39"/>
      <c r="D27" s="40"/>
      <c r="E27" s="41"/>
      <c r="F27" s="42"/>
      <c r="G27" s="43"/>
    </row>
    <row r="28" spans="1:7" ht="26.25" customHeight="1">
      <c r="A28" s="37"/>
      <c r="B28" s="38"/>
      <c r="C28" s="39"/>
      <c r="D28" s="40"/>
      <c r="E28" s="41"/>
      <c r="F28" s="42"/>
      <c r="G28" s="43"/>
    </row>
    <row r="29" spans="1:7" ht="26.25" customHeight="1">
      <c r="A29" s="37"/>
      <c r="B29" s="38"/>
      <c r="C29" s="39"/>
      <c r="D29" s="40"/>
      <c r="E29" s="41"/>
      <c r="F29" s="42"/>
      <c r="G29" s="43"/>
    </row>
    <row r="30" spans="1:7" ht="26.25" customHeight="1">
      <c r="A30" s="37"/>
      <c r="B30" s="38"/>
      <c r="C30" s="39"/>
      <c r="D30" s="40"/>
      <c r="E30" s="41"/>
      <c r="F30" s="42"/>
      <c r="G30" s="43"/>
    </row>
    <row r="31" spans="1:7" ht="26.25" customHeight="1">
      <c r="A31" s="37"/>
      <c r="B31" s="38"/>
      <c r="C31" s="39"/>
      <c r="D31" s="40"/>
      <c r="E31" s="41"/>
      <c r="F31" s="42"/>
      <c r="G31" s="43"/>
    </row>
    <row r="32" spans="1:7" ht="26.25" customHeight="1">
      <c r="A32" s="37"/>
      <c r="B32" s="38"/>
      <c r="C32" s="39"/>
      <c r="D32" s="40"/>
      <c r="E32" s="41"/>
      <c r="F32" s="42"/>
      <c r="G32" s="43"/>
    </row>
    <row r="33" spans="1:7" ht="26.25" customHeight="1">
      <c r="A33" s="37"/>
      <c r="B33" s="38"/>
      <c r="C33" s="39"/>
      <c r="D33" s="40"/>
      <c r="E33" s="41"/>
      <c r="F33" s="42"/>
      <c r="G33" s="43"/>
    </row>
    <row r="34" spans="1:7" ht="26.25" customHeight="1">
      <c r="A34" s="37"/>
      <c r="B34" s="38"/>
      <c r="C34" s="39"/>
      <c r="D34" s="40"/>
      <c r="E34" s="41"/>
      <c r="F34" s="42"/>
      <c r="G34" s="43"/>
    </row>
    <row r="35" spans="1:7" ht="26.25" customHeight="1">
      <c r="A35" s="37"/>
      <c r="B35" s="38"/>
      <c r="C35" s="39"/>
      <c r="D35" s="40"/>
      <c r="E35" s="41"/>
      <c r="F35" s="42"/>
      <c r="G35" s="43"/>
    </row>
    <row r="36" spans="1:7" ht="26.25" customHeight="1">
      <c r="A36" s="37"/>
      <c r="B36" s="38"/>
      <c r="C36" s="39"/>
      <c r="D36" s="40"/>
      <c r="E36" s="41"/>
      <c r="F36" s="42"/>
      <c r="G36" s="43"/>
    </row>
    <row r="37" spans="1:7" ht="26.25" customHeight="1">
      <c r="A37" s="37"/>
      <c r="B37" s="38"/>
      <c r="C37" s="39"/>
      <c r="D37" s="40"/>
      <c r="E37" s="41"/>
      <c r="F37" s="42"/>
      <c r="G37" s="43"/>
    </row>
    <row r="38" spans="1:7" ht="26.25" customHeight="1">
      <c r="A38" s="37"/>
      <c r="B38" s="38"/>
      <c r="C38" s="39"/>
      <c r="D38" s="40"/>
      <c r="E38" s="41"/>
      <c r="F38" s="42"/>
      <c r="G38" s="43"/>
    </row>
    <row r="39" spans="1:7" ht="26.25" customHeight="1">
      <c r="A39" s="37"/>
      <c r="B39" s="38"/>
      <c r="C39" s="39"/>
      <c r="D39" s="40"/>
      <c r="E39" s="41"/>
      <c r="F39" s="42"/>
      <c r="G39" s="43"/>
    </row>
    <row r="40" spans="1:7" ht="26.25" customHeight="1">
      <c r="A40" s="37"/>
      <c r="B40" s="38"/>
      <c r="C40" s="39"/>
      <c r="D40" s="40"/>
      <c r="E40" s="41"/>
      <c r="F40" s="42"/>
      <c r="G40" s="43"/>
    </row>
    <row r="41" spans="1:7" ht="26.25" customHeight="1">
      <c r="A41" s="37"/>
      <c r="B41" s="38"/>
      <c r="C41" s="39"/>
      <c r="D41" s="40"/>
      <c r="E41" s="41"/>
      <c r="F41" s="42"/>
      <c r="G41" s="43"/>
    </row>
    <row r="42" spans="1:7" ht="26.25" customHeight="1">
      <c r="A42" s="37"/>
      <c r="B42" s="38"/>
      <c r="C42" s="39"/>
      <c r="D42" s="40"/>
      <c r="E42" s="41"/>
      <c r="F42" s="42"/>
      <c r="G42" s="43"/>
    </row>
    <row r="43" spans="1:7" ht="26.25" customHeight="1">
      <c r="A43" s="37"/>
      <c r="B43" s="38"/>
      <c r="C43" s="39"/>
      <c r="D43" s="40"/>
      <c r="E43" s="41"/>
      <c r="F43" s="42"/>
      <c r="G43" s="43"/>
    </row>
    <row r="44" spans="1:7" ht="26.25" customHeight="1">
      <c r="A44" s="37"/>
      <c r="B44" s="38"/>
      <c r="C44" s="39"/>
      <c r="D44" s="40"/>
      <c r="E44" s="41"/>
      <c r="F44" s="42"/>
      <c r="G44" s="43"/>
    </row>
    <row r="45" spans="1:7" ht="26.25" customHeight="1">
      <c r="A45" s="37"/>
      <c r="B45" s="38"/>
      <c r="C45" s="39"/>
      <c r="D45" s="40"/>
      <c r="E45" s="41"/>
      <c r="F45" s="42"/>
      <c r="G45" s="43"/>
    </row>
    <row r="46" spans="1:7" ht="26.25" customHeight="1">
      <c r="A46" s="37"/>
      <c r="B46" s="38"/>
      <c r="C46" s="39"/>
      <c r="D46" s="40"/>
      <c r="E46" s="41"/>
      <c r="F46" s="42"/>
      <c r="G46" s="43"/>
    </row>
    <row r="47" spans="1:7" ht="26.25" customHeight="1">
      <c r="A47" s="37"/>
      <c r="B47" s="38"/>
      <c r="C47" s="39"/>
      <c r="D47" s="40"/>
      <c r="E47" s="41"/>
      <c r="F47" s="42"/>
      <c r="G47" s="43"/>
    </row>
    <row r="48" spans="1:7" ht="26.25" customHeight="1">
      <c r="A48" s="37"/>
      <c r="B48" s="38"/>
      <c r="C48" s="39"/>
      <c r="D48" s="40"/>
      <c r="E48" s="41"/>
      <c r="F48" s="42"/>
      <c r="G48" s="43"/>
    </row>
    <row r="49" ht="26.25" customHeight="1"/>
    <row r="50" ht="26.25" customHeight="1"/>
    <row r="51" ht="26.25" customHeight="1"/>
    <row r="52" ht="26.25" customHeight="1"/>
    <row r="53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zoomScale="90" zoomScaleNormal="90" workbookViewId="0">
      <selection activeCell="B15" sqref="B15"/>
    </sheetView>
  </sheetViews>
  <sheetFormatPr defaultRowHeight="16.5"/>
  <cols>
    <col min="1" max="1" width="11" style="33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30" t="s">
        <v>18</v>
      </c>
      <c r="B1" s="130"/>
      <c r="C1" s="130"/>
      <c r="D1" s="130"/>
      <c r="E1" s="130"/>
      <c r="F1" s="130"/>
      <c r="G1" s="130"/>
    </row>
    <row r="2" spans="1:7" s="32" customFormat="1" ht="35.25" customHeight="1">
      <c r="A2" s="50" t="s">
        <v>0</v>
      </c>
      <c r="B2" s="46" t="s">
        <v>3</v>
      </c>
      <c r="C2" s="46" t="s">
        <v>1</v>
      </c>
      <c r="D2" s="46" t="s">
        <v>2</v>
      </c>
      <c r="E2" s="46" t="s">
        <v>4</v>
      </c>
      <c r="F2" s="46" t="s">
        <v>8</v>
      </c>
      <c r="G2" s="46" t="s">
        <v>5</v>
      </c>
    </row>
    <row r="3" spans="1:7" s="32" customFormat="1" ht="27" customHeight="1">
      <c r="A3" s="63" t="s">
        <v>51</v>
      </c>
      <c r="B3" s="64" t="str">
        <f>COUNTA(B4:B100)&amp;"건"</f>
        <v>11건</v>
      </c>
      <c r="C3" s="65">
        <f>SUM(C4:C187)</f>
        <v>1709020</v>
      </c>
      <c r="D3" s="66"/>
      <c r="E3" s="66"/>
      <c r="F3" s="66"/>
      <c r="G3" s="51"/>
    </row>
    <row r="4" spans="1:7" ht="26.25" customHeight="1">
      <c r="A4" s="57">
        <v>42740</v>
      </c>
      <c r="B4" s="48" t="s">
        <v>84</v>
      </c>
      <c r="C4" s="67">
        <v>180000</v>
      </c>
      <c r="D4" s="49" t="s">
        <v>37</v>
      </c>
      <c r="E4" s="48">
        <v>7</v>
      </c>
      <c r="F4" s="48" t="s">
        <v>24</v>
      </c>
      <c r="G4" s="52"/>
    </row>
    <row r="5" spans="1:7" ht="26.25" customHeight="1">
      <c r="A5" s="57">
        <v>42744</v>
      </c>
      <c r="B5" s="48" t="s">
        <v>85</v>
      </c>
      <c r="C5" s="67">
        <v>216000</v>
      </c>
      <c r="D5" s="49" t="s">
        <v>38</v>
      </c>
      <c r="E5" s="48">
        <v>15</v>
      </c>
      <c r="F5" s="48" t="s">
        <v>24</v>
      </c>
      <c r="G5" s="52"/>
    </row>
    <row r="6" spans="1:7" ht="26.25" customHeight="1">
      <c r="A6" s="57">
        <v>42744</v>
      </c>
      <c r="B6" s="48" t="s">
        <v>53</v>
      </c>
      <c r="C6" s="67">
        <v>83000</v>
      </c>
      <c r="D6" s="49" t="s">
        <v>39</v>
      </c>
      <c r="E6" s="48">
        <v>16</v>
      </c>
      <c r="F6" s="48" t="s">
        <v>24</v>
      </c>
      <c r="G6" s="52"/>
    </row>
    <row r="7" spans="1:7" ht="26.25" customHeight="1">
      <c r="A7" s="57">
        <v>42747</v>
      </c>
      <c r="B7" s="48" t="s">
        <v>86</v>
      </c>
      <c r="C7" s="67">
        <v>160000</v>
      </c>
      <c r="D7" s="49" t="s">
        <v>40</v>
      </c>
      <c r="E7" s="48">
        <v>8</v>
      </c>
      <c r="F7" s="48" t="s">
        <v>24</v>
      </c>
      <c r="G7" s="52"/>
    </row>
    <row r="8" spans="1:7" ht="26.25" customHeight="1">
      <c r="A8" s="57">
        <v>42747</v>
      </c>
      <c r="B8" s="48" t="s">
        <v>60</v>
      </c>
      <c r="C8" s="67">
        <v>207020</v>
      </c>
      <c r="D8" s="49" t="s">
        <v>41</v>
      </c>
      <c r="E8" s="48">
        <v>8</v>
      </c>
      <c r="F8" s="48" t="s">
        <v>24</v>
      </c>
      <c r="G8" s="52"/>
    </row>
    <row r="9" spans="1:7" ht="26.25" customHeight="1">
      <c r="A9" s="57">
        <v>42751</v>
      </c>
      <c r="B9" s="48" t="s">
        <v>85</v>
      </c>
      <c r="C9" s="67">
        <v>102000</v>
      </c>
      <c r="D9" s="49" t="s">
        <v>42</v>
      </c>
      <c r="E9" s="48">
        <v>6</v>
      </c>
      <c r="F9" s="48" t="s">
        <v>24</v>
      </c>
      <c r="G9" s="52"/>
    </row>
    <row r="10" spans="1:7" ht="26.25" customHeight="1">
      <c r="A10" s="57">
        <v>42752</v>
      </c>
      <c r="B10" s="48" t="s">
        <v>61</v>
      </c>
      <c r="C10" s="67">
        <v>169000</v>
      </c>
      <c r="D10" s="49" t="s">
        <v>43</v>
      </c>
      <c r="E10" s="48">
        <v>6</v>
      </c>
      <c r="F10" s="48" t="s">
        <v>24</v>
      </c>
      <c r="G10" s="52"/>
    </row>
    <row r="11" spans="1:7" ht="26.25" customHeight="1">
      <c r="A11" s="57">
        <v>42753</v>
      </c>
      <c r="B11" s="48" t="s">
        <v>85</v>
      </c>
      <c r="C11" s="67">
        <v>82000</v>
      </c>
      <c r="D11" s="49" t="s">
        <v>44</v>
      </c>
      <c r="E11" s="48">
        <v>6</v>
      </c>
      <c r="F11" s="48" t="s">
        <v>24</v>
      </c>
      <c r="G11" s="52"/>
    </row>
    <row r="12" spans="1:7" ht="26.25" customHeight="1">
      <c r="A12" s="57">
        <v>42754</v>
      </c>
      <c r="B12" s="48" t="s">
        <v>62</v>
      </c>
      <c r="C12" s="67">
        <v>228000</v>
      </c>
      <c r="D12" s="49" t="s">
        <v>45</v>
      </c>
      <c r="E12" s="48">
        <v>8</v>
      </c>
      <c r="F12" s="48" t="s">
        <v>24</v>
      </c>
      <c r="G12" s="52"/>
    </row>
    <row r="13" spans="1:7" ht="26.25" customHeight="1">
      <c r="A13" s="57">
        <v>42758</v>
      </c>
      <c r="B13" s="48" t="s">
        <v>87</v>
      </c>
      <c r="C13" s="67">
        <v>72000</v>
      </c>
      <c r="D13" s="49" t="s">
        <v>46</v>
      </c>
      <c r="E13" s="48">
        <v>5</v>
      </c>
      <c r="F13" s="48" t="s">
        <v>24</v>
      </c>
      <c r="G13" s="52"/>
    </row>
    <row r="14" spans="1:7" ht="26.25" customHeight="1">
      <c r="A14" s="57">
        <v>42761</v>
      </c>
      <c r="B14" s="48" t="s">
        <v>86</v>
      </c>
      <c r="C14" s="67">
        <v>210000</v>
      </c>
      <c r="D14" s="49" t="s">
        <v>25</v>
      </c>
      <c r="E14" s="48">
        <v>8</v>
      </c>
      <c r="F14" s="48" t="s">
        <v>24</v>
      </c>
      <c r="G14" s="52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zoomScale="90" zoomScaleNormal="90" workbookViewId="0">
      <selection activeCell="B10" sqref="B10"/>
    </sheetView>
  </sheetViews>
  <sheetFormatPr defaultRowHeight="16.5"/>
  <cols>
    <col min="1" max="1" width="12.25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31" t="s">
        <v>19</v>
      </c>
      <c r="B1" s="131"/>
      <c r="C1" s="131"/>
      <c r="D1" s="131"/>
      <c r="E1" s="131"/>
      <c r="F1" s="131"/>
      <c r="G1" s="131"/>
    </row>
    <row r="2" spans="1:7" ht="36" customHeight="1">
      <c r="A2" s="72" t="s">
        <v>0</v>
      </c>
      <c r="B2" s="73" t="s">
        <v>3</v>
      </c>
      <c r="C2" s="73" t="s">
        <v>1</v>
      </c>
      <c r="D2" s="74" t="s">
        <v>2</v>
      </c>
      <c r="E2" s="74" t="s">
        <v>4</v>
      </c>
      <c r="F2" s="74" t="s">
        <v>8</v>
      </c>
      <c r="G2" s="74" t="s">
        <v>5</v>
      </c>
    </row>
    <row r="3" spans="1:7" ht="27" customHeight="1">
      <c r="A3" s="75" t="s">
        <v>6</v>
      </c>
      <c r="B3" s="64" t="str">
        <f>COUNTA(B4:B100)&amp;"건"</f>
        <v>7건</v>
      </c>
      <c r="C3" s="76">
        <f>SUM(C4:C183)</f>
        <v>672000</v>
      </c>
      <c r="D3" s="77"/>
      <c r="E3" s="77"/>
      <c r="F3" s="77"/>
      <c r="G3" s="77"/>
    </row>
    <row r="4" spans="1:7" ht="26.25" customHeight="1">
      <c r="A4" s="68">
        <v>42746</v>
      </c>
      <c r="B4" s="70" t="s">
        <v>63</v>
      </c>
      <c r="C4" s="69">
        <v>106500</v>
      </c>
      <c r="D4" s="70" t="s">
        <v>47</v>
      </c>
      <c r="E4" s="71">
        <v>5</v>
      </c>
      <c r="F4" s="70" t="s">
        <v>24</v>
      </c>
      <c r="G4" s="77"/>
    </row>
    <row r="5" spans="1:7" ht="26.25" customHeight="1">
      <c r="A5" s="68">
        <v>42747</v>
      </c>
      <c r="B5" s="70" t="s">
        <v>88</v>
      </c>
      <c r="C5" s="69">
        <v>32000</v>
      </c>
      <c r="D5" s="70" t="s">
        <v>48</v>
      </c>
      <c r="E5" s="71">
        <v>3</v>
      </c>
      <c r="F5" s="70" t="s">
        <v>24</v>
      </c>
      <c r="G5" s="77"/>
    </row>
    <row r="6" spans="1:7" ht="26.25" customHeight="1">
      <c r="A6" s="78">
        <v>42748</v>
      </c>
      <c r="B6" s="70" t="s">
        <v>89</v>
      </c>
      <c r="C6" s="79">
        <v>26000</v>
      </c>
      <c r="D6" s="70" t="s">
        <v>49</v>
      </c>
      <c r="E6" s="71">
        <v>3</v>
      </c>
      <c r="F6" s="70" t="s">
        <v>24</v>
      </c>
      <c r="G6" s="77"/>
    </row>
    <row r="7" spans="1:7" ht="26.25" customHeight="1">
      <c r="A7" s="78">
        <v>42748</v>
      </c>
      <c r="B7" s="70" t="s">
        <v>64</v>
      </c>
      <c r="C7" s="79">
        <v>137000</v>
      </c>
      <c r="D7" s="70" t="s">
        <v>47</v>
      </c>
      <c r="E7" s="71">
        <v>5</v>
      </c>
      <c r="F7" s="70" t="s">
        <v>24</v>
      </c>
      <c r="G7" s="77"/>
    </row>
    <row r="8" spans="1:7" ht="26.25" customHeight="1">
      <c r="A8" s="68">
        <v>42751</v>
      </c>
      <c r="B8" s="70" t="s">
        <v>90</v>
      </c>
      <c r="C8" s="69">
        <v>74000</v>
      </c>
      <c r="D8" s="70" t="s">
        <v>40</v>
      </c>
      <c r="E8" s="71">
        <v>4</v>
      </c>
      <c r="F8" s="70" t="s">
        <v>24</v>
      </c>
      <c r="G8" s="77"/>
    </row>
    <row r="9" spans="1:7" ht="26.25" customHeight="1">
      <c r="A9" s="68">
        <v>42751</v>
      </c>
      <c r="B9" s="70" t="s">
        <v>65</v>
      </c>
      <c r="C9" s="69">
        <v>162000</v>
      </c>
      <c r="D9" s="70" t="s">
        <v>50</v>
      </c>
      <c r="E9" s="71">
        <v>9</v>
      </c>
      <c r="F9" s="70" t="s">
        <v>24</v>
      </c>
      <c r="G9" s="77"/>
    </row>
    <row r="10" spans="1:7" ht="26.25" customHeight="1">
      <c r="A10" s="68">
        <v>42753</v>
      </c>
      <c r="B10" s="70" t="s">
        <v>66</v>
      </c>
      <c r="C10" s="69">
        <v>134500</v>
      </c>
      <c r="D10" s="70" t="s">
        <v>47</v>
      </c>
      <c r="E10" s="71">
        <v>5</v>
      </c>
      <c r="F10" s="70" t="s">
        <v>24</v>
      </c>
      <c r="G10" s="77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B5" sqref="B5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31" t="s">
        <v>20</v>
      </c>
      <c r="B1" s="131"/>
      <c r="C1" s="131"/>
      <c r="D1" s="131"/>
      <c r="E1" s="131"/>
      <c r="F1" s="131"/>
      <c r="G1" s="131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2" t="s">
        <v>6</v>
      </c>
      <c r="B3" s="64" t="str">
        <f>COUNTA(B4:B100)&amp;"건"</f>
        <v>2건</v>
      </c>
      <c r="C3" s="13">
        <f>SUM(C4:C999)</f>
        <v>375000</v>
      </c>
      <c r="D3" s="14"/>
      <c r="E3" s="15"/>
      <c r="F3" s="16"/>
      <c r="G3" s="16"/>
    </row>
    <row r="4" spans="1:7" s="5" customFormat="1" ht="26.25" customHeight="1">
      <c r="A4" s="80">
        <v>42748</v>
      </c>
      <c r="B4" s="81" t="s">
        <v>82</v>
      </c>
      <c r="C4" s="82">
        <v>300000</v>
      </c>
      <c r="D4" s="71" t="s">
        <v>67</v>
      </c>
      <c r="E4" s="71">
        <v>15</v>
      </c>
      <c r="F4" s="70" t="s">
        <v>68</v>
      </c>
      <c r="G4" s="16"/>
    </row>
    <row r="5" spans="1:7" s="5" customFormat="1" ht="26.25" customHeight="1">
      <c r="A5" s="95">
        <v>42758</v>
      </c>
      <c r="B5" s="83" t="s">
        <v>91</v>
      </c>
      <c r="C5" s="96">
        <v>75000</v>
      </c>
      <c r="D5" s="97" t="s">
        <v>69</v>
      </c>
      <c r="E5" s="98">
        <v>5</v>
      </c>
      <c r="F5" s="99" t="s">
        <v>68</v>
      </c>
      <c r="G5" s="16"/>
    </row>
    <row r="6" spans="1:7" s="5" customFormat="1" ht="26.25" customHeight="1">
      <c r="A6" s="84"/>
      <c r="B6" s="85"/>
      <c r="C6" s="86"/>
      <c r="D6" s="81"/>
      <c r="E6" s="87"/>
      <c r="F6" s="81"/>
      <c r="G6" s="88"/>
    </row>
    <row r="7" spans="1:7" s="5" customFormat="1" ht="26.25" customHeight="1">
      <c r="A7" s="84"/>
      <c r="B7" s="85"/>
      <c r="C7" s="86"/>
      <c r="D7" s="81"/>
      <c r="E7" s="87"/>
      <c r="F7" s="81"/>
      <c r="G7" s="88"/>
    </row>
    <row r="8" spans="1:7" s="5" customFormat="1" ht="26.25" customHeight="1">
      <c r="A8" s="89"/>
      <c r="B8" s="85"/>
      <c r="C8" s="90"/>
      <c r="D8" s="81"/>
      <c r="E8" s="87"/>
      <c r="F8" s="81"/>
      <c r="G8" s="88"/>
    </row>
    <row r="9" spans="1:7" s="5" customFormat="1" ht="26.25" customHeight="1">
      <c r="A9" s="89"/>
      <c r="B9" s="85"/>
      <c r="C9" s="90"/>
      <c r="D9" s="81"/>
      <c r="E9" s="87"/>
      <c r="F9" s="81"/>
      <c r="G9" s="88"/>
    </row>
    <row r="10" spans="1:7" s="5" customFormat="1" ht="26.25" customHeight="1">
      <c r="A10" s="89"/>
      <c r="B10" s="85"/>
      <c r="C10" s="90"/>
      <c r="D10" s="81"/>
      <c r="E10" s="87"/>
      <c r="F10" s="81"/>
      <c r="G10" s="88"/>
    </row>
    <row r="11" spans="1:7" s="5" customFormat="1" ht="26.25" customHeight="1">
      <c r="A11" s="89"/>
      <c r="B11" s="85"/>
      <c r="C11" s="90"/>
      <c r="D11" s="81"/>
      <c r="E11" s="87"/>
      <c r="F11" s="81"/>
      <c r="G11" s="88"/>
    </row>
    <row r="12" spans="1:7" s="5" customFormat="1" ht="26.25" customHeight="1">
      <c r="A12" s="89"/>
      <c r="B12" s="85"/>
      <c r="C12" s="90"/>
      <c r="D12" s="81"/>
      <c r="E12" s="87"/>
      <c r="F12" s="81"/>
      <c r="G12" s="88"/>
    </row>
    <row r="13" spans="1:7" s="5" customFormat="1" ht="26.25" customHeight="1">
      <c r="A13" s="89"/>
      <c r="B13" s="85"/>
      <c r="C13" s="90"/>
      <c r="D13" s="81"/>
      <c r="E13" s="87"/>
      <c r="F13" s="81"/>
      <c r="G13" s="88"/>
    </row>
    <row r="14" spans="1:7" s="5" customFormat="1" ht="26.25" customHeight="1">
      <c r="A14" s="89"/>
      <c r="B14" s="85"/>
      <c r="C14" s="90"/>
      <c r="D14" s="81"/>
      <c r="E14" s="87"/>
      <c r="F14" s="81"/>
      <c r="G14" s="88"/>
    </row>
    <row r="15" spans="1:7" s="5" customFormat="1" ht="26.25" customHeight="1">
      <c r="A15" s="89"/>
      <c r="B15" s="85"/>
      <c r="C15" s="90"/>
      <c r="D15" s="81"/>
      <c r="E15" s="87"/>
      <c r="F15" s="81"/>
      <c r="G15" s="88"/>
    </row>
    <row r="16" spans="1:7" s="5" customFormat="1" ht="26.25" customHeight="1">
      <c r="A16" s="89"/>
      <c r="B16" s="85"/>
      <c r="C16" s="90"/>
      <c r="D16" s="81"/>
      <c r="E16" s="87"/>
      <c r="F16" s="81"/>
      <c r="G16" s="88"/>
    </row>
    <row r="17" spans="1:7" s="5" customFormat="1" ht="26.25" customHeight="1">
      <c r="A17" s="89"/>
      <c r="B17" s="85"/>
      <c r="C17" s="90"/>
      <c r="D17" s="81"/>
      <c r="E17" s="87"/>
      <c r="F17" s="81"/>
      <c r="G17" s="88"/>
    </row>
    <row r="18" spans="1:7" s="5" customFormat="1" ht="26.25" customHeight="1">
      <c r="A18" s="89"/>
      <c r="B18" s="85"/>
      <c r="C18" s="90"/>
      <c r="D18" s="81"/>
      <c r="E18" s="87"/>
      <c r="F18" s="81"/>
      <c r="G18" s="88"/>
    </row>
    <row r="19" spans="1:7" s="5" customFormat="1" ht="26.25" customHeight="1">
      <c r="A19" s="91"/>
      <c r="B19" s="92"/>
      <c r="C19" s="93"/>
      <c r="D19" s="94"/>
      <c r="E19" s="87"/>
      <c r="F19" s="81"/>
      <c r="G19" s="88"/>
    </row>
    <row r="20" spans="1:7" s="5" customFormat="1" ht="26.25" customHeight="1">
      <c r="A20" s="91"/>
      <c r="B20" s="92"/>
      <c r="C20" s="93"/>
      <c r="D20" s="94"/>
      <c r="E20" s="87"/>
      <c r="F20" s="81"/>
      <c r="G20" s="88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5"/>
  <sheetViews>
    <sheetView zoomScale="90" zoomScaleNormal="90" workbookViewId="0">
      <selection activeCell="D13" sqref="D13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31" t="s">
        <v>21</v>
      </c>
      <c r="B1" s="131"/>
      <c r="C1" s="131"/>
      <c r="D1" s="131"/>
      <c r="E1" s="131"/>
      <c r="F1" s="131"/>
      <c r="G1" s="131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2" t="s">
        <v>7</v>
      </c>
      <c r="B3" s="64"/>
      <c r="C3" s="13">
        <f>SUM(C4:C19)</f>
        <v>254000</v>
      </c>
      <c r="D3" s="14"/>
      <c r="E3" s="15"/>
      <c r="F3" s="16"/>
      <c r="G3" s="16"/>
    </row>
    <row r="4" spans="1:7" s="5" customFormat="1" ht="26.25" customHeight="1">
      <c r="A4" s="29">
        <v>42737</v>
      </c>
      <c r="B4" s="83" t="s">
        <v>78</v>
      </c>
      <c r="C4" s="28">
        <v>114000</v>
      </c>
      <c r="D4" s="11" t="s">
        <v>92</v>
      </c>
      <c r="E4" s="17">
        <v>5</v>
      </c>
      <c r="F4" s="17" t="s">
        <v>94</v>
      </c>
      <c r="G4" s="16"/>
    </row>
    <row r="5" spans="1:7" s="5" customFormat="1" ht="26.25" customHeight="1">
      <c r="A5" s="29">
        <v>42748</v>
      </c>
      <c r="B5" s="70" t="s">
        <v>66</v>
      </c>
      <c r="C5" s="28">
        <v>140000</v>
      </c>
      <c r="D5" s="11" t="s">
        <v>93</v>
      </c>
      <c r="E5" s="17">
        <v>7</v>
      </c>
      <c r="F5" s="17" t="s">
        <v>94</v>
      </c>
      <c r="G5" s="16"/>
    </row>
    <row r="6" spans="1:7" s="5" customFormat="1" ht="26.25" customHeight="1">
      <c r="A6" s="29"/>
      <c r="B6" s="20"/>
      <c r="C6" s="28"/>
      <c r="D6" s="11"/>
      <c r="E6" s="17"/>
      <c r="F6" s="17"/>
      <c r="G6" s="16"/>
    </row>
    <row r="7" spans="1:7" s="5" customFormat="1" ht="26.25" customHeight="1">
      <c r="A7" s="29"/>
      <c r="B7" s="36"/>
      <c r="C7" s="28"/>
      <c r="D7" s="11"/>
      <c r="E7" s="17"/>
      <c r="F7" s="17"/>
      <c r="G7" s="16"/>
    </row>
    <row r="8" spans="1:7" s="5" customFormat="1" ht="26.25" customHeight="1">
      <c r="A8" s="29"/>
      <c r="B8" s="36"/>
      <c r="C8" s="126"/>
      <c r="D8" s="127"/>
      <c r="E8" s="128"/>
      <c r="F8" s="128"/>
      <c r="G8" s="16"/>
    </row>
    <row r="9" spans="1:7" s="118" customFormat="1" ht="26.25" customHeight="1">
      <c r="A9" s="115"/>
      <c r="B9" s="116"/>
      <c r="C9" s="117"/>
      <c r="D9" s="42"/>
      <c r="E9" s="42"/>
      <c r="F9" s="42"/>
      <c r="G9" s="88"/>
    </row>
    <row r="10" spans="1:7" s="118" customFormat="1" ht="26.25" customHeight="1">
      <c r="A10" s="115"/>
      <c r="B10" s="116"/>
      <c r="C10" s="117"/>
      <c r="D10" s="42"/>
      <c r="E10" s="42"/>
      <c r="F10" s="42"/>
      <c r="G10" s="88"/>
    </row>
    <row r="11" spans="1:7" s="118" customFormat="1" ht="26.25" customHeight="1">
      <c r="A11" s="115"/>
      <c r="B11" s="116"/>
      <c r="C11" s="117"/>
      <c r="D11" s="42"/>
      <c r="E11" s="42"/>
      <c r="F11" s="42"/>
      <c r="G11" s="88"/>
    </row>
    <row r="12" spans="1:7" s="118" customFormat="1" ht="26.25" customHeight="1">
      <c r="A12" s="115"/>
      <c r="B12" s="119"/>
      <c r="C12" s="120"/>
      <c r="D12" s="121"/>
      <c r="E12" s="42"/>
      <c r="F12" s="42"/>
      <c r="G12" s="88"/>
    </row>
    <row r="13" spans="1:7" s="118" customFormat="1" ht="26.25" customHeight="1">
      <c r="A13" s="122"/>
      <c r="B13" s="116"/>
      <c r="C13" s="117"/>
      <c r="D13" s="42"/>
      <c r="E13" s="42"/>
      <c r="F13" s="42"/>
      <c r="G13" s="88"/>
    </row>
    <row r="14" spans="1:7" s="118" customFormat="1" ht="26.25" customHeight="1">
      <c r="A14" s="115"/>
      <c r="B14" s="116"/>
      <c r="C14" s="117"/>
      <c r="D14" s="42"/>
      <c r="E14" s="42"/>
      <c r="F14" s="42"/>
      <c r="G14" s="88"/>
    </row>
    <row r="15" spans="1:7" s="118" customFormat="1" ht="26.25" customHeight="1">
      <c r="A15" s="115"/>
      <c r="B15" s="116"/>
      <c r="C15" s="117"/>
      <c r="D15" s="42"/>
      <c r="E15" s="42"/>
      <c r="F15" s="42"/>
      <c r="G15" s="88"/>
    </row>
    <row r="16" spans="1:7" s="118" customFormat="1" ht="26.25" customHeight="1">
      <c r="A16" s="115"/>
      <c r="B16" s="116"/>
      <c r="C16" s="117"/>
      <c r="D16" s="42"/>
      <c r="E16" s="42"/>
      <c r="F16" s="42"/>
      <c r="G16" s="88"/>
    </row>
    <row r="17" spans="1:7" s="118" customFormat="1" ht="26.25" customHeight="1">
      <c r="A17" s="115"/>
      <c r="B17" s="116"/>
      <c r="C17" s="117"/>
      <c r="D17" s="42"/>
      <c r="E17" s="42"/>
      <c r="F17" s="42"/>
      <c r="G17" s="88"/>
    </row>
    <row r="18" spans="1:7" s="118" customFormat="1" ht="26.25" customHeight="1">
      <c r="A18" s="115"/>
      <c r="B18" s="116"/>
      <c r="C18" s="117"/>
      <c r="D18" s="42"/>
      <c r="E18" s="42"/>
      <c r="F18" s="42"/>
      <c r="G18" s="88"/>
    </row>
    <row r="19" spans="1:7" s="118" customFormat="1" ht="26.25" customHeight="1">
      <c r="A19" s="115"/>
      <c r="B19" s="119"/>
      <c r="C19" s="120"/>
      <c r="D19" s="121"/>
      <c r="E19" s="42"/>
      <c r="F19" s="42"/>
      <c r="G19" s="88"/>
    </row>
    <row r="20" spans="1:7" s="118" customFormat="1" ht="26.25" customHeight="1">
      <c r="A20" s="122"/>
      <c r="B20" s="119"/>
      <c r="C20" s="120"/>
      <c r="D20" s="121"/>
      <c r="E20" s="42"/>
      <c r="F20" s="42"/>
      <c r="G20" s="88"/>
    </row>
    <row r="21" spans="1:7" s="118" customFormat="1" ht="26.25" customHeight="1">
      <c r="A21" s="122"/>
      <c r="B21" s="123"/>
      <c r="C21" s="120"/>
      <c r="D21" s="124"/>
      <c r="E21" s="42"/>
      <c r="F21" s="42"/>
      <c r="G21" s="88"/>
    </row>
    <row r="22" spans="1:7" s="118" customFormat="1" ht="26.25" customHeight="1">
      <c r="A22" s="122"/>
      <c r="B22" s="123"/>
      <c r="C22" s="120"/>
      <c r="D22" s="124"/>
      <c r="E22" s="42"/>
      <c r="F22" s="42"/>
      <c r="G22" s="88"/>
    </row>
    <row r="23" spans="1:7" s="118" customFormat="1" ht="26.25" customHeight="1">
      <c r="A23" s="122"/>
      <c r="B23" s="123"/>
      <c r="C23" s="120"/>
      <c r="D23" s="124"/>
      <c r="E23" s="42"/>
      <c r="F23" s="42"/>
      <c r="G23" s="88"/>
    </row>
    <row r="24" spans="1:7" s="118" customFormat="1" ht="26.25" customHeight="1">
      <c r="A24" s="122"/>
      <c r="B24" s="123"/>
      <c r="C24" s="120"/>
      <c r="D24" s="124"/>
      <c r="E24" s="42"/>
      <c r="F24" s="42"/>
      <c r="G24" s="88"/>
    </row>
    <row r="25" spans="1:7" s="118" customFormat="1" ht="26.25" customHeight="1">
      <c r="A25" s="122"/>
      <c r="B25" s="123"/>
      <c r="C25" s="125"/>
      <c r="D25" s="124"/>
      <c r="E25" s="42"/>
      <c r="F25" s="42"/>
      <c r="G25" s="88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D19" sqref="D19"/>
    </sheetView>
  </sheetViews>
  <sheetFormatPr defaultRowHeight="16.5"/>
  <cols>
    <col min="1" max="1" width="11" style="30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21" customFormat="1" ht="39.75" customHeight="1">
      <c r="A1" s="131" t="s">
        <v>22</v>
      </c>
      <c r="B1" s="131"/>
      <c r="C1" s="131"/>
      <c r="D1" s="131"/>
      <c r="E1" s="131"/>
      <c r="F1" s="131"/>
      <c r="G1" s="131"/>
    </row>
    <row r="2" spans="1:7" s="19" customFormat="1" ht="36" customHeight="1" thickBot="1">
      <c r="A2" s="31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9" customFormat="1" ht="27" customHeight="1" thickTop="1">
      <c r="A3" s="34" t="s">
        <v>7</v>
      </c>
      <c r="B3" s="27" t="str">
        <f>COUNTA(B4:B97)&amp;"건"</f>
        <v>7건</v>
      </c>
      <c r="C3" s="35">
        <f>SUM(C4:C996)</f>
        <v>2193000</v>
      </c>
      <c r="D3" s="23"/>
      <c r="E3" s="25"/>
      <c r="F3" s="26"/>
      <c r="G3" s="24"/>
    </row>
    <row r="4" spans="1:7" s="18" customFormat="1" ht="26.25" customHeight="1">
      <c r="A4" s="100">
        <v>42745</v>
      </c>
      <c r="B4" s="101" t="s">
        <v>95</v>
      </c>
      <c r="C4" s="102">
        <v>362000</v>
      </c>
      <c r="D4" s="17" t="s">
        <v>71</v>
      </c>
      <c r="E4" s="22">
        <v>19</v>
      </c>
      <c r="F4" s="20" t="s">
        <v>68</v>
      </c>
      <c r="G4" s="20"/>
    </row>
    <row r="5" spans="1:7" ht="26.25" customHeight="1">
      <c r="A5" s="100">
        <v>42752</v>
      </c>
      <c r="B5" s="101" t="s">
        <v>96</v>
      </c>
      <c r="C5" s="102">
        <v>444000</v>
      </c>
      <c r="D5" s="17" t="s">
        <v>72</v>
      </c>
      <c r="E5" s="22">
        <v>22</v>
      </c>
      <c r="F5" s="20" t="s">
        <v>68</v>
      </c>
      <c r="G5" s="20"/>
    </row>
    <row r="6" spans="1:7" ht="26.25" customHeight="1">
      <c r="A6" s="100">
        <v>42753</v>
      </c>
      <c r="B6" s="101" t="s">
        <v>70</v>
      </c>
      <c r="C6" s="102">
        <v>281000</v>
      </c>
      <c r="D6" s="17" t="s">
        <v>73</v>
      </c>
      <c r="E6" s="22">
        <v>12</v>
      </c>
      <c r="F6" s="20" t="s">
        <v>68</v>
      </c>
      <c r="G6" s="20"/>
    </row>
    <row r="7" spans="1:7" ht="26.25" customHeight="1">
      <c r="A7" s="100">
        <v>42754</v>
      </c>
      <c r="B7" s="101" t="s">
        <v>96</v>
      </c>
      <c r="C7" s="102">
        <v>277000</v>
      </c>
      <c r="D7" s="17" t="s">
        <v>74</v>
      </c>
      <c r="E7" s="22">
        <v>22</v>
      </c>
      <c r="F7" s="20" t="s">
        <v>68</v>
      </c>
      <c r="G7" s="20"/>
    </row>
    <row r="8" spans="1:7" ht="26.25" customHeight="1">
      <c r="A8" s="100">
        <v>42755</v>
      </c>
      <c r="B8" s="101" t="s">
        <v>96</v>
      </c>
      <c r="C8" s="102">
        <v>207000</v>
      </c>
      <c r="D8" s="17" t="s">
        <v>75</v>
      </c>
      <c r="E8" s="22">
        <v>23</v>
      </c>
      <c r="F8" s="20" t="s">
        <v>68</v>
      </c>
      <c r="G8" s="20"/>
    </row>
    <row r="9" spans="1:7" ht="26.25" customHeight="1">
      <c r="A9" s="100">
        <v>42758</v>
      </c>
      <c r="B9" s="101" t="s">
        <v>96</v>
      </c>
      <c r="C9" s="102">
        <v>404000</v>
      </c>
      <c r="D9" s="17" t="s">
        <v>76</v>
      </c>
      <c r="E9" s="22">
        <v>20</v>
      </c>
      <c r="F9" s="20" t="s">
        <v>68</v>
      </c>
      <c r="G9" s="20"/>
    </row>
    <row r="10" spans="1:7" ht="26.25" customHeight="1">
      <c r="A10" s="111">
        <v>42759</v>
      </c>
      <c r="B10" s="112" t="s">
        <v>96</v>
      </c>
      <c r="C10" s="113">
        <v>218000</v>
      </c>
      <c r="D10" s="114" t="s">
        <v>77</v>
      </c>
      <c r="E10" s="22">
        <v>20</v>
      </c>
      <c r="F10" s="20" t="s">
        <v>68</v>
      </c>
      <c r="G10" s="20"/>
    </row>
    <row r="11" spans="1:7" s="107" customFormat="1" ht="26.25" customHeight="1">
      <c r="A11" s="103"/>
      <c r="B11" s="104"/>
      <c r="C11" s="105"/>
      <c r="D11" s="42"/>
      <c r="E11" s="106"/>
      <c r="F11" s="42"/>
      <c r="G11" s="42"/>
    </row>
    <row r="12" spans="1:7" s="107" customFormat="1" ht="26.25" customHeight="1">
      <c r="A12" s="103"/>
      <c r="B12" s="104"/>
      <c r="C12" s="105"/>
      <c r="D12" s="42"/>
      <c r="E12" s="106"/>
      <c r="F12" s="42"/>
      <c r="G12" s="42"/>
    </row>
    <row r="13" spans="1:7" s="107" customFormat="1" ht="26.25" customHeight="1">
      <c r="A13" s="103"/>
      <c r="B13" s="104"/>
      <c r="C13" s="105"/>
      <c r="D13" s="42"/>
      <c r="E13" s="106"/>
      <c r="F13" s="42"/>
      <c r="G13" s="42"/>
    </row>
    <row r="14" spans="1:7" s="107" customFormat="1" ht="26.25" customHeight="1">
      <c r="A14" s="103"/>
      <c r="B14" s="104"/>
      <c r="C14" s="105"/>
      <c r="D14" s="42"/>
      <c r="E14" s="106"/>
      <c r="F14" s="42"/>
      <c r="G14" s="42"/>
    </row>
    <row r="15" spans="1:7" s="107" customFormat="1" ht="26.25" customHeight="1">
      <c r="A15" s="103"/>
      <c r="B15" s="104"/>
      <c r="C15" s="105"/>
      <c r="D15" s="42"/>
      <c r="E15" s="106"/>
      <c r="F15" s="42"/>
      <c r="G15" s="42"/>
    </row>
    <row r="16" spans="1:7" s="107" customFormat="1" ht="26.25" customHeight="1">
      <c r="A16" s="103"/>
      <c r="B16" s="104"/>
      <c r="C16" s="105"/>
      <c r="D16" s="42"/>
      <c r="E16" s="106"/>
      <c r="F16" s="42"/>
      <c r="G16" s="42"/>
    </row>
    <row r="17" spans="1:7" s="107" customFormat="1" ht="26.25" customHeight="1">
      <c r="A17" s="103"/>
      <c r="B17" s="104"/>
      <c r="C17" s="105"/>
      <c r="D17" s="42"/>
      <c r="E17" s="106"/>
      <c r="F17" s="42"/>
      <c r="G17" s="42"/>
    </row>
    <row r="18" spans="1:7" s="107" customFormat="1" ht="26.25" customHeight="1">
      <c r="A18" s="103"/>
      <c r="B18" s="104"/>
      <c r="C18" s="105"/>
      <c r="D18" s="42"/>
      <c r="E18" s="106"/>
      <c r="F18" s="42"/>
      <c r="G18" s="42"/>
    </row>
    <row r="19" spans="1:7" s="107" customFormat="1" ht="26.25" customHeight="1">
      <c r="A19" s="103"/>
      <c r="B19" s="104"/>
      <c r="C19" s="105"/>
      <c r="D19" s="42"/>
      <c r="E19" s="106"/>
      <c r="F19" s="42"/>
      <c r="G19" s="42"/>
    </row>
    <row r="20" spans="1:7" s="107" customFormat="1" ht="26.25" customHeight="1">
      <c r="A20" s="103"/>
      <c r="B20" s="104"/>
      <c r="C20" s="105"/>
      <c r="D20" s="42"/>
      <c r="E20" s="106"/>
      <c r="F20" s="42"/>
      <c r="G20" s="42"/>
    </row>
    <row r="21" spans="1:7" s="107" customFormat="1" ht="26.25" customHeight="1">
      <c r="A21" s="103"/>
      <c r="B21" s="104"/>
      <c r="C21" s="105"/>
      <c r="D21" s="42"/>
      <c r="E21" s="106"/>
      <c r="F21" s="42"/>
      <c r="G21" s="42"/>
    </row>
    <row r="22" spans="1:7" s="107" customFormat="1" ht="26.25" customHeight="1">
      <c r="A22" s="103"/>
      <c r="B22" s="104"/>
      <c r="C22" s="105"/>
      <c r="D22" s="42"/>
      <c r="E22" s="106"/>
      <c r="F22" s="42"/>
      <c r="G22" s="42"/>
    </row>
    <row r="23" spans="1:7" s="107" customFormat="1" ht="26.25" customHeight="1">
      <c r="A23" s="103"/>
      <c r="B23" s="104"/>
      <c r="C23" s="105"/>
      <c r="D23" s="42"/>
      <c r="E23" s="106"/>
      <c r="F23" s="42"/>
      <c r="G23" s="42"/>
    </row>
    <row r="24" spans="1:7" s="107" customFormat="1" ht="26.25" customHeight="1">
      <c r="A24" s="103"/>
      <c r="B24" s="104"/>
      <c r="C24" s="105"/>
      <c r="D24" s="42"/>
      <c r="E24" s="106"/>
      <c r="F24" s="42"/>
      <c r="G24" s="42"/>
    </row>
    <row r="25" spans="1:7" s="107" customFormat="1" ht="26.25" customHeight="1">
      <c r="A25" s="103"/>
      <c r="B25" s="104"/>
      <c r="C25" s="105"/>
      <c r="D25" s="42"/>
      <c r="E25" s="106"/>
      <c r="F25" s="42"/>
      <c r="G25" s="42"/>
    </row>
    <row r="26" spans="1:7" s="107" customFormat="1" ht="26.25" customHeight="1">
      <c r="A26" s="103"/>
      <c r="B26" s="104"/>
      <c r="C26" s="105"/>
      <c r="D26" s="42"/>
      <c r="E26" s="106"/>
      <c r="F26" s="42"/>
      <c r="G26" s="42"/>
    </row>
    <row r="27" spans="1:7" s="107" customFormat="1" ht="26.25" customHeight="1">
      <c r="A27" s="103"/>
      <c r="B27" s="104"/>
      <c r="C27" s="105"/>
      <c r="D27" s="42"/>
      <c r="E27" s="106"/>
      <c r="F27" s="42"/>
      <c r="G27" s="42"/>
    </row>
    <row r="28" spans="1:7" s="107" customFormat="1" ht="26.25" customHeight="1">
      <c r="A28" s="103"/>
      <c r="B28" s="104"/>
      <c r="C28" s="105"/>
      <c r="D28" s="42"/>
      <c r="E28" s="106"/>
      <c r="F28" s="42"/>
      <c r="G28" s="42"/>
    </row>
    <row r="29" spans="1:7" s="107" customFormat="1" ht="26.25" customHeight="1">
      <c r="A29" s="103"/>
      <c r="B29" s="104"/>
      <c r="C29" s="105"/>
      <c r="D29" s="42"/>
      <c r="E29" s="106"/>
      <c r="F29" s="42"/>
      <c r="G29" s="42"/>
    </row>
    <row r="30" spans="1:7" s="107" customFormat="1" ht="26.25" customHeight="1">
      <c r="A30" s="103"/>
      <c r="B30" s="104"/>
      <c r="C30" s="105"/>
      <c r="D30" s="42"/>
      <c r="E30" s="106"/>
      <c r="F30" s="42"/>
      <c r="G30" s="42"/>
    </row>
    <row r="31" spans="1:7" s="107" customFormat="1" ht="26.25" customHeight="1">
      <c r="A31" s="103"/>
      <c r="B31" s="104"/>
      <c r="C31" s="105"/>
      <c r="D31" s="42"/>
      <c r="E31" s="106"/>
      <c r="F31" s="42"/>
      <c r="G31" s="42"/>
    </row>
    <row r="32" spans="1:7" s="107" customFormat="1" ht="26.25" customHeight="1">
      <c r="A32" s="103"/>
      <c r="B32" s="104"/>
      <c r="C32" s="105"/>
      <c r="D32" s="42"/>
      <c r="E32" s="106"/>
      <c r="F32" s="42"/>
      <c r="G32" s="42"/>
    </row>
    <row r="33" spans="1:7" s="107" customFormat="1" ht="26.25" customHeight="1">
      <c r="A33" s="103"/>
      <c r="B33" s="104"/>
      <c r="C33" s="105"/>
      <c r="D33" s="42"/>
      <c r="E33" s="106"/>
      <c r="F33" s="42"/>
      <c r="G33" s="42"/>
    </row>
    <row r="34" spans="1:7" s="107" customFormat="1" ht="26.25" customHeight="1">
      <c r="A34" s="103"/>
      <c r="B34" s="104"/>
      <c r="C34" s="105"/>
      <c r="D34" s="42"/>
      <c r="E34" s="106"/>
      <c r="F34" s="42"/>
      <c r="G34" s="42"/>
    </row>
    <row r="35" spans="1:7" s="107" customFormat="1" ht="26.25" customHeight="1">
      <c r="A35" s="103"/>
      <c r="B35" s="104"/>
      <c r="C35" s="105"/>
      <c r="D35" s="42"/>
      <c r="E35" s="106"/>
      <c r="F35" s="42"/>
      <c r="G35" s="42"/>
    </row>
    <row r="36" spans="1:7" s="107" customFormat="1" ht="26.25" customHeight="1">
      <c r="A36" s="103"/>
      <c r="B36" s="104"/>
      <c r="C36" s="105"/>
      <c r="D36" s="42"/>
      <c r="E36" s="106"/>
      <c r="F36" s="42"/>
      <c r="G36" s="42"/>
    </row>
    <row r="37" spans="1:7" s="107" customFormat="1" ht="26.25" customHeight="1">
      <c r="A37" s="103"/>
      <c r="B37" s="104"/>
      <c r="C37" s="105"/>
      <c r="D37" s="42"/>
      <c r="E37" s="106"/>
      <c r="F37" s="42"/>
      <c r="G37" s="42"/>
    </row>
    <row r="38" spans="1:7" s="107" customFormat="1" ht="26.25" customHeight="1">
      <c r="A38" s="103"/>
      <c r="B38" s="104"/>
      <c r="C38" s="105"/>
      <c r="D38" s="42"/>
      <c r="E38" s="106"/>
      <c r="F38" s="42"/>
      <c r="G38" s="42"/>
    </row>
    <row r="39" spans="1:7" s="107" customFormat="1" ht="26.25" customHeight="1">
      <c r="A39" s="103"/>
      <c r="B39" s="104"/>
      <c r="C39" s="105"/>
      <c r="D39" s="42"/>
      <c r="E39" s="106"/>
      <c r="F39" s="42"/>
      <c r="G39" s="42"/>
    </row>
    <row r="40" spans="1:7" s="107" customFormat="1" ht="26.25" customHeight="1">
      <c r="A40" s="103"/>
      <c r="B40" s="104"/>
      <c r="C40" s="105"/>
      <c r="D40" s="42"/>
      <c r="E40" s="106"/>
      <c r="F40" s="42"/>
      <c r="G40" s="42"/>
    </row>
    <row r="41" spans="1:7" s="107" customFormat="1" ht="26.25" customHeight="1">
      <c r="A41" s="103"/>
      <c r="B41" s="104"/>
      <c r="C41" s="105"/>
      <c r="D41" s="42"/>
      <c r="E41" s="106"/>
      <c r="F41" s="42"/>
      <c r="G41" s="42"/>
    </row>
    <row r="42" spans="1:7" s="107" customFormat="1" ht="26.25" customHeight="1">
      <c r="A42" s="103"/>
      <c r="B42" s="104"/>
      <c r="C42" s="105"/>
      <c r="D42" s="42"/>
      <c r="E42" s="106"/>
      <c r="F42" s="42"/>
      <c r="G42" s="42"/>
    </row>
    <row r="43" spans="1:7" s="107" customFormat="1" ht="26.25" customHeight="1">
      <c r="A43" s="103"/>
      <c r="B43" s="104"/>
      <c r="C43" s="105"/>
      <c r="D43" s="42"/>
      <c r="E43" s="106"/>
      <c r="F43" s="42"/>
      <c r="G43" s="42"/>
    </row>
    <row r="44" spans="1:7" s="107" customFormat="1" ht="26.25" customHeight="1">
      <c r="A44" s="103"/>
      <c r="B44" s="104"/>
      <c r="C44" s="105"/>
      <c r="D44" s="42"/>
      <c r="E44" s="106"/>
      <c r="F44" s="42"/>
      <c r="G44" s="42"/>
    </row>
    <row r="45" spans="1:7" s="107" customFormat="1" ht="26.25" customHeight="1">
      <c r="A45" s="103"/>
      <c r="B45" s="104"/>
      <c r="C45" s="105"/>
      <c r="D45" s="42"/>
      <c r="E45" s="106"/>
      <c r="F45" s="42"/>
      <c r="G45" s="42"/>
    </row>
    <row r="46" spans="1:7" s="107" customFormat="1" ht="26.25" customHeight="1">
      <c r="A46" s="103"/>
      <c r="B46" s="104"/>
      <c r="C46" s="105"/>
      <c r="D46" s="42"/>
      <c r="E46" s="106"/>
      <c r="F46" s="42"/>
      <c r="G46" s="42"/>
    </row>
    <row r="47" spans="1:7" s="107" customFormat="1" ht="26.25" customHeight="1">
      <c r="A47" s="103"/>
      <c r="B47" s="104"/>
      <c r="C47" s="105"/>
      <c r="D47" s="42"/>
      <c r="E47" s="106"/>
      <c r="F47" s="42"/>
      <c r="G47" s="42"/>
    </row>
    <row r="48" spans="1:7" s="107" customFormat="1" ht="26.25" customHeight="1">
      <c r="A48" s="103"/>
      <c r="B48" s="104"/>
      <c r="C48" s="105"/>
      <c r="D48" s="42"/>
      <c r="E48" s="106"/>
      <c r="F48" s="42"/>
      <c r="G48" s="42"/>
    </row>
    <row r="49" spans="1:7" s="107" customFormat="1" ht="26.25" customHeight="1">
      <c r="A49" s="103"/>
      <c r="B49" s="104"/>
      <c r="C49" s="105"/>
      <c r="D49" s="42"/>
      <c r="E49" s="106"/>
      <c r="F49" s="42"/>
      <c r="G49" s="42"/>
    </row>
    <row r="50" spans="1:7" s="107" customFormat="1" ht="26.25" customHeight="1">
      <c r="A50" s="103"/>
      <c r="B50" s="104"/>
      <c r="C50" s="105"/>
      <c r="D50" s="42"/>
      <c r="E50" s="106"/>
      <c r="F50" s="42"/>
      <c r="G50" s="42"/>
    </row>
    <row r="51" spans="1:7" s="107" customFormat="1" ht="26.25" customHeight="1">
      <c r="A51" s="103"/>
      <c r="B51" s="104"/>
      <c r="C51" s="105"/>
      <c r="D51" s="42"/>
      <c r="E51" s="106"/>
      <c r="F51" s="42"/>
      <c r="G51" s="42"/>
    </row>
    <row r="52" spans="1:7" s="107" customFormat="1" ht="26.25" customHeight="1">
      <c r="A52" s="103"/>
      <c r="B52" s="104"/>
      <c r="C52" s="105"/>
      <c r="D52" s="42"/>
      <c r="E52" s="106"/>
      <c r="F52" s="42"/>
      <c r="G52" s="42"/>
    </row>
    <row r="53" spans="1:7" s="107" customFormat="1" ht="26.25" customHeight="1">
      <c r="A53" s="103"/>
      <c r="B53" s="104"/>
      <c r="C53" s="105"/>
      <c r="D53" s="42"/>
      <c r="E53" s="106"/>
      <c r="F53" s="42"/>
      <c r="G53" s="42"/>
    </row>
    <row r="54" spans="1:7" s="107" customFormat="1" ht="26.25" customHeight="1">
      <c r="A54" s="103"/>
      <c r="B54" s="104"/>
      <c r="C54" s="105"/>
      <c r="D54" s="42"/>
      <c r="E54" s="106"/>
      <c r="F54" s="42"/>
      <c r="G54" s="42"/>
    </row>
    <row r="55" spans="1:7" s="107" customFormat="1" ht="26.25" customHeight="1">
      <c r="A55" s="103"/>
      <c r="B55" s="104"/>
      <c r="C55" s="105"/>
      <c r="D55" s="42"/>
      <c r="E55" s="106"/>
      <c r="F55" s="42"/>
      <c r="G55" s="42"/>
    </row>
    <row r="56" spans="1:7" s="107" customFormat="1" ht="26.25" customHeight="1">
      <c r="A56" s="103"/>
      <c r="B56" s="104"/>
      <c r="C56" s="105"/>
      <c r="D56" s="42"/>
      <c r="E56" s="106"/>
      <c r="F56" s="42"/>
      <c r="G56" s="42"/>
    </row>
    <row r="57" spans="1:7" s="107" customFormat="1" ht="26.25" customHeight="1">
      <c r="A57" s="103"/>
      <c r="B57" s="104"/>
      <c r="C57" s="105"/>
      <c r="D57" s="42"/>
      <c r="E57" s="106"/>
      <c r="F57" s="42"/>
      <c r="G57" s="42"/>
    </row>
    <row r="58" spans="1:7" s="107" customFormat="1">
      <c r="A58" s="108"/>
      <c r="B58" s="109"/>
      <c r="D58" s="110"/>
      <c r="E58" s="109"/>
      <c r="F58" s="109"/>
    </row>
    <row r="59" spans="1:7" s="107" customFormat="1">
      <c r="A59" s="108"/>
      <c r="B59" s="109"/>
      <c r="D59" s="110"/>
      <c r="E59" s="109"/>
      <c r="F59" s="109"/>
    </row>
    <row r="60" spans="1:7" s="107" customFormat="1">
      <c r="A60" s="108"/>
      <c r="B60" s="109"/>
      <c r="D60" s="110"/>
      <c r="E60" s="109"/>
      <c r="F60" s="109"/>
    </row>
  </sheetData>
  <sortState ref="A3:G38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2017-05-31T07:40:28Z</cp:lastPrinted>
  <dcterms:created xsi:type="dcterms:W3CDTF">2016-03-19T04:24:24Z</dcterms:created>
  <dcterms:modified xsi:type="dcterms:W3CDTF">2017-07-17T05:02:56Z</dcterms:modified>
</cp:coreProperties>
</file>