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의장!$A$2:$F$26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<sst xmlns="http://schemas.openxmlformats.org/spreadsheetml/2006/main" count="204" uniqueCount="110">
  <si>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</si>
  <si>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</si>
  <si>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</si>
  <si>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</si>
  <si>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</si>
  <si>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</si>
  <si>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</si>
  <si>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</si>
  <si>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</si>
  <si>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</si>
  <si>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</si>
  <si>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</si>
  <si>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</si>
  <si>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</si>
  <si>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</si>
  <si>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</si>
  <si>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</si>
  <si>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</si>
  <si>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</si>
  <si>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r>
      <t>2017년 6월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</si>
  <si>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6월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</si>
  <si>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6월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</si>
  <si>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6월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</si>
  <si>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6월 산업건설위원장 업무추진비 사용내역 </t>
    <phoneticPr fontId="1" type="noConversion"/>
  </si>
  <si>
    <t xml:space="preserve">2017년 6월 의정운영공통경비 사용내역 </t>
    <phoneticPr fontId="1" type="noConversion"/>
  </si>
  <si>
    <t>한우프라자</t>
  </si>
  <si>
    <t>서동한우</t>
  </si>
  <si>
    <t>대전식당</t>
  </si>
  <si>
    <t>백제가든</t>
  </si>
  <si>
    <t>외산손두부의행복</t>
  </si>
  <si>
    <t>별난버섯집</t>
  </si>
  <si>
    <t>사또유통</t>
  </si>
  <si>
    <t>장어촌</t>
  </si>
  <si>
    <t>신기천회관</t>
  </si>
  <si>
    <t>구드래황토정</t>
  </si>
  <si>
    <t>한우프라자</t>
    <phoneticPr fontId="1" type="noConversion"/>
  </si>
  <si>
    <t>카드</t>
    <phoneticPr fontId="1" type="noConversion"/>
  </si>
  <si>
    <t>시골통닭</t>
  </si>
  <si>
    <t>구드래맥우방축산영농조합법인</t>
  </si>
  <si>
    <t>딴펄시골마당</t>
  </si>
  <si>
    <t>벌교식당</t>
  </si>
  <si>
    <t>구드래맥우방축산영농조합</t>
  </si>
  <si>
    <t>가장맛있는족발</t>
  </si>
  <si>
    <t>어가명가</t>
  </si>
  <si>
    <t>석촌해물칼국수</t>
  </si>
  <si>
    <t>털보네식당</t>
  </si>
  <si>
    <t>아름기사식당</t>
  </si>
  <si>
    <t>이바돔감자탕</t>
  </si>
  <si>
    <t>사비애</t>
  </si>
  <si>
    <t>입포시골가든</t>
  </si>
  <si>
    <t>놀부부대</t>
  </si>
  <si>
    <t>돼지촌</t>
  </si>
  <si>
    <t>대교식당</t>
  </si>
  <si>
    <t>서동식당</t>
  </si>
  <si>
    <t>좋은친구들</t>
  </si>
  <si>
    <t>박가네</t>
  </si>
  <si>
    <t>카드</t>
    <phoneticPr fontId="1" type="noConversion"/>
  </si>
  <si>
    <t>충남도의회 행정사무감사조례 개정 반대 현수막 제작</t>
  </si>
  <si>
    <t>강촌우렁이</t>
  </si>
  <si>
    <t>통큰식당</t>
  </si>
  <si>
    <t>포인트광고</t>
  </si>
  <si>
    <t>상하이</t>
  </si>
  <si>
    <t>구드래돌쌈밥</t>
  </si>
  <si>
    <t>용골토속식당</t>
  </si>
  <si>
    <t>미락원</t>
  </si>
  <si>
    <t>나루터식당</t>
  </si>
  <si>
    <t>카드</t>
    <phoneticPr fontId="1" type="noConversion"/>
  </si>
  <si>
    <t>카드</t>
    <phoneticPr fontId="1" type="noConversion"/>
  </si>
  <si>
    <t>회기운영에 따른 업무협의 간담회 경비</t>
    <phoneticPr fontId="1" type="noConversion"/>
  </si>
  <si>
    <t>제219회 정례회 현안사항 관련 간담회 경비</t>
    <phoneticPr fontId="1" type="noConversion"/>
  </si>
  <si>
    <t>지역현안사항 협의에 따른 급식</t>
    <phoneticPr fontId="1" type="noConversion"/>
  </si>
  <si>
    <t>의회업무추진 협의에 따른 급식</t>
    <phoneticPr fontId="1" type="noConversion"/>
  </si>
  <si>
    <t>현안업무 관련 간담회 급식</t>
    <phoneticPr fontId="1" type="noConversion"/>
  </si>
  <si>
    <t>당면사항 관련 업무협의 급식</t>
    <phoneticPr fontId="1" type="noConversion"/>
  </si>
  <si>
    <t>의전업무추진 직원 격려 급식</t>
    <phoneticPr fontId="1" type="noConversion"/>
  </si>
  <si>
    <t>지역현안 업무협조에 따른 간담회 만찬</t>
    <phoneticPr fontId="1" type="noConversion"/>
  </si>
  <si>
    <t>의정활동 및 의정자료 수집에 따른 간담회 경비</t>
    <phoneticPr fontId="1" type="noConversion"/>
  </si>
  <si>
    <t>지역현안 업무협의에 따른 간담회</t>
    <phoneticPr fontId="1" type="noConversion"/>
  </si>
  <si>
    <t>지역현안사항 협의에 따른 오찬 간담회 추진 경비</t>
    <phoneticPr fontId="1" type="noConversion"/>
  </si>
  <si>
    <t>지역현안 업무협의에 따른 간담회 경비</t>
    <phoneticPr fontId="1" type="noConversion"/>
  </si>
  <si>
    <t>업무협조에 따른 간담회 경비</t>
    <phoneticPr fontId="1" type="noConversion"/>
  </si>
  <si>
    <t>원활한 업무추진 간담회 경비</t>
    <phoneticPr fontId="1" type="noConversion"/>
  </si>
  <si>
    <t>지역현안 업무협의에 따른 간담회 경비</t>
    <phoneticPr fontId="1" type="noConversion"/>
  </si>
  <si>
    <t>제219회 정례회 현안사항 관련 간담회 경비</t>
    <phoneticPr fontId="1" type="noConversion"/>
  </si>
  <si>
    <t>당면사항 관련 업무협의 급식</t>
    <phoneticPr fontId="1" type="noConversion"/>
  </si>
  <si>
    <t>의정활동 및 의정자료 수집에 따른 간담회 경비</t>
    <phoneticPr fontId="1" type="noConversion"/>
  </si>
  <si>
    <t>의회업무추진 협의에 따른 급식</t>
    <phoneticPr fontId="1" type="noConversion"/>
  </si>
  <si>
    <t>유관단체 업무협의에 따른 간담회 경비</t>
    <phoneticPr fontId="1" type="noConversion"/>
  </si>
  <si>
    <t>업무협조에 따른 간담회 급식</t>
    <phoneticPr fontId="1" type="noConversion"/>
  </si>
  <si>
    <t>현안업무 관련 간담회 급식</t>
    <phoneticPr fontId="1" type="noConversion"/>
  </si>
  <si>
    <t>제219회 정례회 현안사항 관련 간담회</t>
    <phoneticPr fontId="1" type="noConversion"/>
  </si>
  <si>
    <t>상임위원회 의정현안 사항 관련 간담회</t>
    <phoneticPr fontId="1" type="noConversion"/>
  </si>
  <si>
    <t>의회업무추진 협의에 따른 급식</t>
    <phoneticPr fontId="1" type="noConversion"/>
  </si>
  <si>
    <t>의정활동 및 의정자료 수집에 따른 간담회 급식</t>
    <phoneticPr fontId="1" type="noConversion"/>
  </si>
  <si>
    <t>당면사항 관련 업무협의 간담회</t>
    <phoneticPr fontId="1" type="noConversion"/>
  </si>
  <si>
    <t>지역현안사항 협의에 따른 급식</t>
    <phoneticPr fontId="1" type="noConversion"/>
  </si>
  <si>
    <t>현안업무관련 간담회 급식</t>
    <phoneticPr fontId="1" type="noConversion"/>
  </si>
  <si>
    <t>당면사항 관련 업무협의 간담회</t>
    <phoneticPr fontId="1" type="noConversion"/>
  </si>
  <si>
    <t>부여농협하나로마트 등</t>
    <phoneticPr fontId="1" type="noConversion"/>
  </si>
  <si>
    <t>제219회 정례회 회기 다과</t>
    <phoneticPr fontId="1" type="noConversion"/>
  </si>
  <si>
    <t xml:space="preserve">2017 부여군 지역언론인과의 간담회 </t>
    <phoneticPr fontId="1" type="noConversion"/>
  </si>
  <si>
    <t>제219회 정례회 제1차 총무위원회 운영 급식</t>
    <phoneticPr fontId="1" type="noConversion"/>
  </si>
  <si>
    <t>제219회 정례회 제3차 본회의 운영 급식</t>
    <phoneticPr fontId="1" type="noConversion"/>
  </si>
  <si>
    <t>제219회 정례회 제4차 본회의 운영 급식</t>
    <phoneticPr fontId="1" type="noConversion"/>
  </si>
  <si>
    <t>제219회 정례회 제5차 본회의 운영 급식</t>
    <phoneticPr fontId="1" type="noConversion"/>
  </si>
  <si>
    <t>제219회 정례회 제6차 본회의 운영 급식</t>
    <phoneticPr fontId="1" type="noConversion"/>
  </si>
  <si>
    <t>제9차 의정협의회 운영 급식</t>
    <phoneticPr fontId="1" type="noConversion"/>
  </si>
  <si>
    <t>의전업무추진 직원 격려 급식</t>
    <phoneticPr fontId="1" type="noConversion"/>
  </si>
  <si>
    <t>제15회 부여서동연꽃축제 점등식 행사 참석 의원 등 급식</t>
    <phoneticPr fontId="1" type="noConversion"/>
  </si>
  <si>
    <t>한국수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</si>
</sst>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</cellStyleXfs>
  <cellXfs count="10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13" fillId="0" borderId="5" xfId="2" applyFont="1" applyFill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left" vertical="center" shrinkToFi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19" fillId="0" borderId="0" xfId="0" applyNumberFormat="1" applyFont="1" applyBorder="1" applyAlignment="1">
      <alignment horizontal="center" vertical="center" wrapText="1"/>
    </xf>
    <xf numFmtId="3" fontId="19" fillId="0" borderId="0" xfId="0" applyNumberFormat="1" applyFont="1" applyBorder="1" applyAlignment="1">
      <alignment horizontal="center" vertical="center" wrapText="1"/>
    </xf>
    <xf numFmtId="176" fontId="20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left" vertical="center" shrinkToFit="1"/>
    </xf>
    <xf numFmtId="177" fontId="20" fillId="3" borderId="0" xfId="3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5" fillId="3" borderId="0" xfId="0" applyNumberFormat="1" applyFont="1" applyFill="1" applyBorder="1" applyAlignment="1">
      <alignment horizontal="left" vertical="center" shrinkToFit="1"/>
    </xf>
    <xf numFmtId="3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NumberFormat="1" applyFont="1" applyFill="1" applyBorder="1" applyAlignment="1">
      <alignment horizontal="center" vertical="center" shrinkToFit="1"/>
    </xf>
    <xf numFmtId="176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left" vertical="center" shrinkToFit="1"/>
    </xf>
    <xf numFmtId="0" fontId="15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shrinkToFit="1"/>
    </xf>
    <xf numFmtId="176" fontId="18" fillId="2" borderId="11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3" fontId="18" fillId="2" borderId="11" xfId="0" applyNumberFormat="1" applyFont="1" applyFill="1" applyBorder="1" applyAlignment="1">
      <alignment horizontal="right" vertical="center" shrinkToFit="1"/>
    </xf>
    <xf numFmtId="0" fontId="3" fillId="0" borderId="5" xfId="1" applyFont="1" applyBorder="1" applyAlignment="1">
      <alignment horizontal="center" vertical="center" shrinkToFit="1"/>
    </xf>
    <xf numFmtId="3" fontId="3" fillId="0" borderId="5" xfId="1" applyNumberFormat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3" fontId="3" fillId="0" borderId="1" xfId="1" applyNumberFormat="1" applyFont="1" applyBorder="1" applyAlignment="1">
      <alignment horizontal="center" vertical="center" wrapText="1"/>
    </xf>
    <xf numFmtId="176" fontId="15" fillId="3" borderId="5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Border="1" applyAlignment="1">
      <alignment horizontal="center" vertical="center" wrapText="1"/>
    </xf>
    <xf numFmtId="176" fontId="16" fillId="2" borderId="11" xfId="0" applyNumberFormat="1" applyFont="1" applyFill="1" applyBorder="1" applyAlignment="1">
      <alignment horizontal="center" vertical="center" wrapText="1"/>
    </xf>
    <xf numFmtId="3" fontId="16" fillId="2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177" fontId="3" fillId="0" borderId="5" xfId="1" applyNumberFormat="1" applyFont="1" applyBorder="1" applyAlignment="1">
      <alignment horizontal="center" vertical="center" wrapText="1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 shrinkToFit="1"/>
    </xf>
    <xf numFmtId="14" fontId="15" fillId="0" borderId="5" xfId="1" applyNumberFormat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41" fontId="15" fillId="0" borderId="5" xfId="4" applyFont="1" applyBorder="1" applyAlignment="1">
      <alignment vertical="center"/>
    </xf>
    <xf numFmtId="0" fontId="15" fillId="0" borderId="5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</cellXfs>
  <cellStyles count="5">
    <cellStyle name="쉼표 [0]" xfId="3" builtinId="6"/>
    <cellStyle name="쉼표 [0] 2" xfId="4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zoomScale="90" zoomScaleNormal="90" workbookViewId="0">
      <selection activeCell="B18" sqref="B18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99" t="s">
        <v>19</v>
      </c>
      <c r="B1" s="99"/>
      <c r="C1" s="99"/>
      <c r="D1" s="99"/>
      <c r="E1" s="99"/>
      <c r="F1" s="99"/>
      <c r="G1" s="99"/>
    </row>
    <row r="2" spans="1:7" s="10" customFormat="1" ht="36" customHeight="1">
      <c r="A2" s="34" t="s">
        <v>0</v>
      </c>
      <c r="B2" s="35" t="s">
        <v>3</v>
      </c>
      <c r="C2" s="35" t="s">
        <v>1</v>
      </c>
      <c r="D2" s="36" t="s">
        <v>2</v>
      </c>
      <c r="E2" s="36" t="s">
        <v>4</v>
      </c>
      <c r="F2" s="36" t="s">
        <v>9</v>
      </c>
      <c r="G2" s="36" t="s">
        <v>5</v>
      </c>
    </row>
    <row r="3" spans="1:7" s="9" customFormat="1" ht="27" customHeight="1">
      <c r="A3" s="86" t="s">
        <v>17</v>
      </c>
      <c r="B3" s="69" t="str">
        <f>COUNTA(B4:B81)&amp;"건"</f>
        <v>13건</v>
      </c>
      <c r="C3" s="87">
        <f>SUM(C4:C978)</f>
        <v>2743800</v>
      </c>
      <c r="D3" s="88"/>
      <c r="E3" s="88"/>
      <c r="F3" s="89"/>
      <c r="G3" s="90"/>
    </row>
    <row r="4" spans="1:7" ht="26.25" customHeight="1">
      <c r="A4" s="84">
        <v>42887</v>
      </c>
      <c r="B4" s="79" t="s">
        <v>73</v>
      </c>
      <c r="C4" s="91">
        <v>477000</v>
      </c>
      <c r="D4" s="81" t="s">
        <v>35</v>
      </c>
      <c r="E4" s="68">
        <v>20</v>
      </c>
      <c r="F4" s="18" t="s">
        <v>36</v>
      </c>
      <c r="G4" s="15"/>
    </row>
    <row r="5" spans="1:7" ht="26.25" customHeight="1">
      <c r="A5" s="84">
        <v>42888</v>
      </c>
      <c r="B5" s="79" t="s">
        <v>74</v>
      </c>
      <c r="C5" s="91">
        <v>138000</v>
      </c>
      <c r="D5" s="81" t="s">
        <v>26</v>
      </c>
      <c r="E5" s="68">
        <v>6</v>
      </c>
      <c r="F5" s="18" t="s">
        <v>36</v>
      </c>
      <c r="G5" s="15"/>
    </row>
    <row r="6" spans="1:7" ht="26.25" customHeight="1">
      <c r="A6" s="84">
        <v>42891</v>
      </c>
      <c r="B6" s="79" t="s">
        <v>71</v>
      </c>
      <c r="C6" s="91">
        <v>108000</v>
      </c>
      <c r="D6" s="81" t="s">
        <v>27</v>
      </c>
      <c r="E6" s="68">
        <v>5</v>
      </c>
      <c r="F6" s="18" t="s">
        <v>36</v>
      </c>
      <c r="G6" s="15"/>
    </row>
    <row r="7" spans="1:7" ht="26.25" customHeight="1">
      <c r="A7" s="84">
        <v>42891</v>
      </c>
      <c r="B7" s="79" t="s">
        <v>75</v>
      </c>
      <c r="C7" s="91">
        <v>400000</v>
      </c>
      <c r="D7" s="81" t="s">
        <v>28</v>
      </c>
      <c r="E7" s="68">
        <v>20</v>
      </c>
      <c r="F7" s="18" t="s">
        <v>36</v>
      </c>
      <c r="G7" s="15"/>
    </row>
    <row r="8" spans="1:7" ht="26.25" customHeight="1">
      <c r="A8" s="84">
        <v>42893</v>
      </c>
      <c r="B8" s="79" t="s">
        <v>72</v>
      </c>
      <c r="C8" s="91">
        <v>85000</v>
      </c>
      <c r="D8" s="81" t="s">
        <v>29</v>
      </c>
      <c r="E8" s="68">
        <v>8</v>
      </c>
      <c r="F8" s="18" t="s">
        <v>36</v>
      </c>
      <c r="G8" s="15"/>
    </row>
    <row r="9" spans="1:7" ht="26.25" customHeight="1">
      <c r="A9" s="84">
        <v>42893</v>
      </c>
      <c r="B9" s="79" t="s">
        <v>76</v>
      </c>
      <c r="C9" s="91">
        <v>320000</v>
      </c>
      <c r="D9" s="81" t="s">
        <v>25</v>
      </c>
      <c r="E9" s="68">
        <v>15</v>
      </c>
      <c r="F9" s="18" t="s">
        <v>36</v>
      </c>
      <c r="G9" s="15"/>
    </row>
    <row r="10" spans="1:7" ht="26.25" customHeight="1">
      <c r="A10" s="84">
        <v>42894</v>
      </c>
      <c r="B10" s="79" t="s">
        <v>77</v>
      </c>
      <c r="C10" s="91">
        <v>110000</v>
      </c>
      <c r="D10" s="81" t="s">
        <v>28</v>
      </c>
      <c r="E10" s="68">
        <v>5</v>
      </c>
      <c r="F10" s="18" t="s">
        <v>36</v>
      </c>
      <c r="G10" s="15"/>
    </row>
    <row r="11" spans="1:7" ht="26.25" customHeight="1">
      <c r="A11" s="84">
        <v>42902</v>
      </c>
      <c r="B11" s="79" t="s">
        <v>78</v>
      </c>
      <c r="C11" s="91">
        <v>121000</v>
      </c>
      <c r="D11" s="81" t="s">
        <v>30</v>
      </c>
      <c r="E11" s="68">
        <v>6</v>
      </c>
      <c r="F11" s="18" t="s">
        <v>36</v>
      </c>
      <c r="G11" s="15"/>
    </row>
    <row r="12" spans="1:7" ht="26.25" customHeight="1">
      <c r="A12" s="85">
        <v>42902</v>
      </c>
      <c r="B12" s="79" t="s">
        <v>69</v>
      </c>
      <c r="C12" s="91">
        <v>121000</v>
      </c>
      <c r="D12" s="81" t="s">
        <v>31</v>
      </c>
      <c r="E12" s="68">
        <v>10</v>
      </c>
      <c r="F12" s="18" t="s">
        <v>36</v>
      </c>
      <c r="G12" s="15"/>
    </row>
    <row r="13" spans="1:7" ht="26.25" customHeight="1">
      <c r="A13" s="85">
        <v>42905</v>
      </c>
      <c r="B13" s="79" t="s">
        <v>68</v>
      </c>
      <c r="C13" s="91">
        <v>341000</v>
      </c>
      <c r="D13" s="81" t="s">
        <v>26</v>
      </c>
      <c r="E13" s="68">
        <v>15</v>
      </c>
      <c r="F13" s="18" t="s">
        <v>36</v>
      </c>
      <c r="G13" s="15"/>
    </row>
    <row r="14" spans="1:7" ht="26.25" customHeight="1">
      <c r="A14" s="85">
        <v>42907</v>
      </c>
      <c r="B14" s="79" t="s">
        <v>70</v>
      </c>
      <c r="C14" s="91">
        <v>153800</v>
      </c>
      <c r="D14" s="81" t="s">
        <v>32</v>
      </c>
      <c r="E14" s="68">
        <v>5</v>
      </c>
      <c r="F14" s="18" t="s">
        <v>36</v>
      </c>
      <c r="G14" s="15"/>
    </row>
    <row r="15" spans="1:7" ht="26.25" customHeight="1">
      <c r="A15" s="85">
        <v>42912</v>
      </c>
      <c r="B15" s="79" t="s">
        <v>71</v>
      </c>
      <c r="C15" s="91">
        <v>182000</v>
      </c>
      <c r="D15" s="81" t="s">
        <v>34</v>
      </c>
      <c r="E15" s="68">
        <v>8</v>
      </c>
      <c r="F15" s="18" t="s">
        <v>36</v>
      </c>
      <c r="G15" s="15"/>
    </row>
    <row r="16" spans="1:7" ht="26.25" customHeight="1">
      <c r="A16" s="85">
        <v>42913</v>
      </c>
      <c r="B16" s="79" t="s">
        <v>72</v>
      </c>
      <c r="C16" s="91">
        <v>187000</v>
      </c>
      <c r="D16" s="81" t="s">
        <v>28</v>
      </c>
      <c r="E16" s="68">
        <v>10</v>
      </c>
      <c r="F16" s="18" t="s">
        <v>36</v>
      </c>
      <c r="G16" s="15"/>
    </row>
    <row r="17" spans="1:7" ht="26.25" customHeight="1">
      <c r="A17" s="27"/>
      <c r="B17" s="28"/>
      <c r="C17" s="29"/>
      <c r="D17" s="30"/>
      <c r="E17" s="31"/>
      <c r="F17" s="32"/>
      <c r="G17" s="33"/>
    </row>
    <row r="18" spans="1:7" ht="26.25" customHeight="1">
      <c r="A18" s="27"/>
      <c r="B18" s="28"/>
      <c r="C18" s="29"/>
      <c r="D18" s="30"/>
      <c r="E18" s="31"/>
      <c r="F18" s="32"/>
      <c r="G18" s="33"/>
    </row>
    <row r="19" spans="1:7" ht="26.25" customHeight="1">
      <c r="A19" s="27"/>
      <c r="B19" s="28"/>
      <c r="C19" s="29"/>
      <c r="D19" s="30"/>
      <c r="E19" s="31"/>
      <c r="F19" s="32"/>
      <c r="G19" s="33"/>
    </row>
    <row r="20" spans="1:7" ht="26.25" customHeight="1">
      <c r="A20" s="27"/>
      <c r="B20" s="28"/>
      <c r="C20" s="29"/>
      <c r="D20" s="30"/>
      <c r="E20" s="31"/>
      <c r="F20" s="32"/>
      <c r="G20" s="33"/>
    </row>
    <row r="21" spans="1:7" ht="26.25" customHeight="1">
      <c r="A21" s="27"/>
      <c r="B21" s="28"/>
      <c r="C21" s="29"/>
      <c r="D21" s="30"/>
      <c r="E21" s="31"/>
      <c r="F21" s="32"/>
      <c r="G21" s="33"/>
    </row>
    <row r="22" spans="1:7" ht="26.25" customHeight="1">
      <c r="A22" s="27"/>
      <c r="B22" s="28"/>
      <c r="C22" s="29"/>
      <c r="D22" s="30"/>
      <c r="E22" s="31"/>
      <c r="F22" s="32"/>
      <c r="G22" s="33"/>
    </row>
    <row r="23" spans="1:7" ht="26.25" customHeight="1">
      <c r="A23" s="27"/>
      <c r="B23" s="28"/>
      <c r="C23" s="29"/>
      <c r="D23" s="30"/>
      <c r="E23" s="31"/>
      <c r="F23" s="32"/>
      <c r="G23" s="33"/>
    </row>
    <row r="24" spans="1:7" ht="26.25" customHeight="1">
      <c r="A24" s="27"/>
      <c r="B24" s="28"/>
      <c r="C24" s="29"/>
      <c r="D24" s="30"/>
      <c r="E24" s="31"/>
      <c r="F24" s="32"/>
      <c r="G24" s="33"/>
    </row>
    <row r="25" spans="1:7" ht="26.25" customHeight="1">
      <c r="A25" s="27"/>
      <c r="B25" s="28"/>
      <c r="C25" s="29"/>
      <c r="D25" s="30"/>
      <c r="E25" s="31"/>
      <c r="F25" s="32"/>
      <c r="G25" s="33"/>
    </row>
    <row r="26" spans="1:7" ht="26.25" customHeight="1">
      <c r="A26" s="27"/>
      <c r="B26" s="28"/>
      <c r="C26" s="29"/>
      <c r="D26" s="30"/>
      <c r="E26" s="31"/>
      <c r="F26" s="32"/>
      <c r="G26" s="33"/>
    </row>
    <row r="27" spans="1:7" ht="26.25" customHeight="1">
      <c r="A27" s="27"/>
      <c r="B27" s="28"/>
      <c r="C27" s="29"/>
      <c r="D27" s="30"/>
      <c r="E27" s="31"/>
      <c r="F27" s="32"/>
      <c r="G27" s="33"/>
    </row>
    <row r="28" spans="1:7" ht="26.25" customHeight="1">
      <c r="A28" s="27"/>
      <c r="B28" s="28"/>
      <c r="C28" s="29"/>
      <c r="D28" s="30"/>
      <c r="E28" s="31"/>
      <c r="F28" s="32"/>
      <c r="G28" s="33"/>
    </row>
    <row r="29" spans="1:7" ht="26.25" customHeight="1">
      <c r="A29" s="27"/>
      <c r="B29" s="28"/>
      <c r="C29" s="29"/>
      <c r="D29" s="30"/>
      <c r="E29" s="31"/>
      <c r="F29" s="32"/>
      <c r="G29" s="33"/>
    </row>
    <row r="30" spans="1:7" ht="26.25" customHeight="1"/>
    <row r="31" spans="1:7" ht="26.25" customHeight="1"/>
    <row r="32" spans="1:7" ht="26.25" customHeight="1"/>
    <row r="33" ht="26.25" customHeight="1"/>
    <row r="34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zoomScale="90" zoomScaleNormal="90" workbookViewId="0">
      <selection activeCell="B12" sqref="B12"/>
    </sheetView>
  </sheetViews>
  <sheetFormatPr defaultRowHeight="16.5"/>
  <cols>
    <col min="1" max="1" width="11.875" style="26" bestFit="1" customWidth="1"/>
    <col min="2" max="2" width="30.125" style="2" bestFit="1" customWidth="1"/>
    <col min="3" max="3" width="10" style="2" customWidth="1"/>
    <col min="4" max="4" width="17.5" style="2" customWidth="1"/>
    <col min="5" max="5" width="11" style="3" bestFit="1" customWidth="1"/>
    <col min="6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100" t="s">
        <v>20</v>
      </c>
      <c r="B1" s="100"/>
      <c r="C1" s="100"/>
      <c r="D1" s="100"/>
      <c r="E1" s="100"/>
      <c r="F1" s="100"/>
      <c r="G1" s="100"/>
    </row>
    <row r="2" spans="1:7" s="25" customFormat="1" ht="35.25" customHeight="1">
      <c r="A2" s="37" t="s">
        <v>0</v>
      </c>
      <c r="B2" s="36" t="s">
        <v>3</v>
      </c>
      <c r="C2" s="36" t="s">
        <v>1</v>
      </c>
      <c r="D2" s="36" t="s">
        <v>2</v>
      </c>
      <c r="E2" s="36" t="s">
        <v>4</v>
      </c>
      <c r="F2" s="36" t="s">
        <v>8</v>
      </c>
      <c r="G2" s="36" t="s">
        <v>5</v>
      </c>
    </row>
    <row r="3" spans="1:7" s="25" customFormat="1" ht="27" customHeight="1">
      <c r="A3" s="70" t="s">
        <v>17</v>
      </c>
      <c r="B3" s="69" t="str">
        <f>COUNTA(B4:B82)&amp;"건"</f>
        <v>4건</v>
      </c>
      <c r="C3" s="78">
        <f>SUM(C4:C169)</f>
        <v>653000</v>
      </c>
      <c r="D3" s="71"/>
      <c r="E3" s="71"/>
      <c r="F3" s="71"/>
      <c r="G3" s="72"/>
    </row>
    <row r="4" spans="1:7" ht="26.25" customHeight="1">
      <c r="A4" s="82">
        <v>42888</v>
      </c>
      <c r="B4" s="79" t="s">
        <v>79</v>
      </c>
      <c r="C4" s="83">
        <v>100000</v>
      </c>
      <c r="D4" s="98" t="s">
        <v>37</v>
      </c>
      <c r="E4" s="18">
        <v>5</v>
      </c>
      <c r="F4" s="18" t="s">
        <v>36</v>
      </c>
      <c r="G4" s="73"/>
    </row>
    <row r="5" spans="1:7" ht="26.25" customHeight="1">
      <c r="A5" s="82">
        <v>42891</v>
      </c>
      <c r="B5" s="79" t="s">
        <v>80</v>
      </c>
      <c r="C5" s="83">
        <v>174000</v>
      </c>
      <c r="D5" s="98" t="s">
        <v>38</v>
      </c>
      <c r="E5" s="18">
        <v>10</v>
      </c>
      <c r="F5" s="18" t="s">
        <v>36</v>
      </c>
      <c r="G5" s="73"/>
    </row>
    <row r="6" spans="1:7" ht="26.25" customHeight="1">
      <c r="A6" s="82">
        <v>42902</v>
      </c>
      <c r="B6" s="79" t="s">
        <v>83</v>
      </c>
      <c r="C6" s="83">
        <v>279000</v>
      </c>
      <c r="D6" s="98" t="s">
        <v>39</v>
      </c>
      <c r="E6" s="18">
        <v>15</v>
      </c>
      <c r="F6" s="18" t="s">
        <v>36</v>
      </c>
      <c r="G6" s="73"/>
    </row>
    <row r="7" spans="1:7" ht="26.25" customHeight="1">
      <c r="A7" s="82">
        <v>42906</v>
      </c>
      <c r="B7" s="79" t="s">
        <v>81</v>
      </c>
      <c r="C7" s="83">
        <v>100000</v>
      </c>
      <c r="D7" s="98" t="s">
        <v>40</v>
      </c>
      <c r="E7" s="18">
        <v>10</v>
      </c>
      <c r="F7" s="18" t="s">
        <v>36</v>
      </c>
      <c r="G7" s="73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B14" sqref="B14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01" t="s">
        <v>21</v>
      </c>
      <c r="B1" s="101"/>
      <c r="C1" s="101"/>
      <c r="D1" s="101"/>
      <c r="E1" s="101"/>
      <c r="F1" s="101"/>
      <c r="G1" s="101"/>
    </row>
    <row r="2" spans="1:7" ht="36" customHeight="1">
      <c r="A2" s="38" t="s">
        <v>0</v>
      </c>
      <c r="B2" s="39" t="s">
        <v>3</v>
      </c>
      <c r="C2" s="39" t="s">
        <v>1</v>
      </c>
      <c r="D2" s="40" t="s">
        <v>2</v>
      </c>
      <c r="E2" s="40" t="s">
        <v>4</v>
      </c>
      <c r="F2" s="40" t="s">
        <v>8</v>
      </c>
      <c r="G2" s="40" t="s">
        <v>5</v>
      </c>
    </row>
    <row r="3" spans="1:7" ht="27" customHeight="1">
      <c r="A3" s="11" t="s">
        <v>6</v>
      </c>
      <c r="B3" s="69" t="str">
        <f>COUNTA(B4:B95)&amp;"건"</f>
        <v>6건</v>
      </c>
      <c r="C3" s="12">
        <f>SUM(C4:C178)</f>
        <v>791890</v>
      </c>
      <c r="D3" s="13"/>
      <c r="E3" s="13"/>
      <c r="F3" s="13"/>
      <c r="G3" s="13"/>
    </row>
    <row r="4" spans="1:7" ht="26.25" customHeight="1">
      <c r="A4" s="85">
        <v>42888</v>
      </c>
      <c r="B4" s="79" t="s">
        <v>82</v>
      </c>
      <c r="C4" s="80">
        <v>193890</v>
      </c>
      <c r="D4" s="79" t="s">
        <v>41</v>
      </c>
      <c r="E4" s="18">
        <v>10</v>
      </c>
      <c r="F4" s="18" t="s">
        <v>36</v>
      </c>
      <c r="G4" s="15"/>
    </row>
    <row r="5" spans="1:7" ht="26.25" customHeight="1">
      <c r="A5" s="85">
        <v>42898</v>
      </c>
      <c r="B5" s="79" t="s">
        <v>83</v>
      </c>
      <c r="C5" s="80">
        <v>81000</v>
      </c>
      <c r="D5" s="79" t="s">
        <v>42</v>
      </c>
      <c r="E5" s="18">
        <v>8</v>
      </c>
      <c r="F5" s="18" t="s">
        <v>36</v>
      </c>
      <c r="G5" s="15"/>
    </row>
    <row r="6" spans="1:7" ht="26.25" customHeight="1">
      <c r="A6" s="85">
        <v>42908</v>
      </c>
      <c r="B6" s="79" t="s">
        <v>84</v>
      </c>
      <c r="C6" s="80">
        <v>257000</v>
      </c>
      <c r="D6" s="79" t="s">
        <v>28</v>
      </c>
      <c r="E6" s="18">
        <v>10</v>
      </c>
      <c r="F6" s="18" t="s">
        <v>36</v>
      </c>
      <c r="G6" s="15"/>
    </row>
    <row r="7" spans="1:7" ht="26.25" customHeight="1">
      <c r="A7" s="85">
        <v>42912</v>
      </c>
      <c r="B7" s="79" t="s">
        <v>85</v>
      </c>
      <c r="C7" s="80">
        <v>113000</v>
      </c>
      <c r="D7" s="79" t="s">
        <v>43</v>
      </c>
      <c r="E7" s="93">
        <v>10</v>
      </c>
      <c r="F7" s="18" t="s">
        <v>36</v>
      </c>
      <c r="G7" s="92"/>
    </row>
    <row r="8" spans="1:7" ht="26.25" customHeight="1">
      <c r="A8" s="85">
        <v>42913</v>
      </c>
      <c r="B8" s="79" t="s">
        <v>87</v>
      </c>
      <c r="C8" s="80">
        <v>91000</v>
      </c>
      <c r="D8" s="79" t="s">
        <v>44</v>
      </c>
      <c r="E8" s="93">
        <v>9</v>
      </c>
      <c r="F8" s="18" t="s">
        <v>36</v>
      </c>
      <c r="G8" s="92"/>
    </row>
    <row r="9" spans="1:7" ht="26.25" customHeight="1">
      <c r="A9" s="85">
        <v>42915</v>
      </c>
      <c r="B9" s="79" t="s">
        <v>86</v>
      </c>
      <c r="C9" s="80">
        <v>56000</v>
      </c>
      <c r="D9" s="79" t="s">
        <v>109</v>
      </c>
      <c r="E9" s="93">
        <v>5</v>
      </c>
      <c r="F9" s="18" t="s">
        <v>36</v>
      </c>
      <c r="G9" s="92"/>
    </row>
    <row r="10" spans="1:7" ht="26.25" customHeight="1"/>
    <row r="11" spans="1:7" ht="26.25" customHeight="1"/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B15" sqref="B15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1" t="s">
        <v>22</v>
      </c>
      <c r="B1" s="101"/>
      <c r="C1" s="101"/>
      <c r="D1" s="101"/>
      <c r="E1" s="101"/>
      <c r="F1" s="101"/>
      <c r="G1" s="101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1" t="s">
        <v>6</v>
      </c>
      <c r="B3" s="69" t="str">
        <f>COUNTA(B4:B95)&amp;"건"</f>
        <v>7건</v>
      </c>
      <c r="C3" s="12">
        <f>SUM(C4:C994)</f>
        <v>1517000</v>
      </c>
      <c r="D3" s="13"/>
      <c r="E3" s="14"/>
      <c r="F3" s="42"/>
      <c r="G3" s="42"/>
    </row>
    <row r="4" spans="1:7" s="5" customFormat="1" ht="26.25" customHeight="1">
      <c r="A4" s="85">
        <v>42888</v>
      </c>
      <c r="B4" s="79" t="s">
        <v>88</v>
      </c>
      <c r="C4" s="80">
        <v>96000</v>
      </c>
      <c r="D4" s="81" t="s">
        <v>45</v>
      </c>
      <c r="E4" s="68">
        <v>5</v>
      </c>
      <c r="F4" s="18" t="s">
        <v>67</v>
      </c>
      <c r="G4" s="15"/>
    </row>
    <row r="5" spans="1:7" s="5" customFormat="1" ht="26.25" customHeight="1">
      <c r="A5" s="85">
        <v>42893</v>
      </c>
      <c r="B5" s="79" t="s">
        <v>89</v>
      </c>
      <c r="C5" s="80">
        <v>55000</v>
      </c>
      <c r="D5" s="81" t="s">
        <v>31</v>
      </c>
      <c r="E5" s="68">
        <v>5</v>
      </c>
      <c r="F5" s="18" t="s">
        <v>67</v>
      </c>
      <c r="G5" s="15"/>
    </row>
    <row r="6" spans="1:7" s="5" customFormat="1" ht="26.25" customHeight="1">
      <c r="A6" s="85">
        <v>42899</v>
      </c>
      <c r="B6" s="79" t="s">
        <v>90</v>
      </c>
      <c r="C6" s="80">
        <v>160000</v>
      </c>
      <c r="D6" s="81" t="s">
        <v>46</v>
      </c>
      <c r="E6" s="68">
        <v>15</v>
      </c>
      <c r="F6" s="18" t="s">
        <v>67</v>
      </c>
      <c r="G6" s="15"/>
    </row>
    <row r="7" spans="1:7" s="5" customFormat="1" ht="26.25" customHeight="1">
      <c r="A7" s="85">
        <v>42905</v>
      </c>
      <c r="B7" s="79" t="s">
        <v>91</v>
      </c>
      <c r="C7" s="80">
        <v>222000</v>
      </c>
      <c r="D7" s="81" t="s">
        <v>47</v>
      </c>
      <c r="E7" s="68">
        <v>10</v>
      </c>
      <c r="F7" s="18" t="s">
        <v>67</v>
      </c>
      <c r="G7" s="15"/>
    </row>
    <row r="8" spans="1:7" s="5" customFormat="1" ht="26.25" customHeight="1">
      <c r="A8" s="85">
        <v>42906</v>
      </c>
      <c r="B8" s="79" t="s">
        <v>89</v>
      </c>
      <c r="C8" s="80">
        <v>300000</v>
      </c>
      <c r="D8" s="81" t="s">
        <v>48</v>
      </c>
      <c r="E8" s="68">
        <v>15</v>
      </c>
      <c r="F8" s="18" t="s">
        <v>66</v>
      </c>
      <c r="G8" s="15"/>
    </row>
    <row r="9" spans="1:7" s="5" customFormat="1" ht="26.25" customHeight="1">
      <c r="A9" s="85">
        <v>42913</v>
      </c>
      <c r="B9" s="79" t="s">
        <v>92</v>
      </c>
      <c r="C9" s="80">
        <v>360000</v>
      </c>
      <c r="D9" s="81" t="s">
        <v>34</v>
      </c>
      <c r="E9" s="68">
        <v>15</v>
      </c>
      <c r="F9" s="18" t="s">
        <v>66</v>
      </c>
      <c r="G9" s="15"/>
    </row>
    <row r="10" spans="1:7" s="5" customFormat="1" ht="26.25" customHeight="1">
      <c r="A10" s="85">
        <v>42916</v>
      </c>
      <c r="B10" s="79" t="s">
        <v>93</v>
      </c>
      <c r="C10" s="80">
        <v>324000</v>
      </c>
      <c r="D10" s="81" t="s">
        <v>49</v>
      </c>
      <c r="E10" s="68">
        <v>15</v>
      </c>
      <c r="F10" s="18" t="s">
        <v>66</v>
      </c>
      <c r="G10" s="15"/>
    </row>
    <row r="11" spans="1:7" s="5" customFormat="1" ht="26.25" customHeight="1">
      <c r="A11" s="46"/>
      <c r="B11" s="43"/>
      <c r="C11" s="47"/>
      <c r="D11" s="41"/>
      <c r="E11" s="44"/>
      <c r="F11" s="41"/>
      <c r="G11" s="45"/>
    </row>
    <row r="12" spans="1:7" s="5" customFormat="1" ht="26.25" customHeight="1">
      <c r="A12" s="46"/>
      <c r="B12" s="43"/>
      <c r="C12" s="47"/>
      <c r="D12" s="41"/>
      <c r="E12" s="44"/>
      <c r="F12" s="41"/>
      <c r="G12" s="45"/>
    </row>
    <row r="13" spans="1:7" s="5" customFormat="1" ht="26.25" customHeight="1">
      <c r="A13" s="46"/>
      <c r="B13" s="43"/>
      <c r="C13" s="47"/>
      <c r="D13" s="41"/>
      <c r="E13" s="44"/>
      <c r="F13" s="41"/>
      <c r="G13" s="45"/>
    </row>
    <row r="14" spans="1:7" s="5" customFormat="1" ht="26.25" customHeight="1">
      <c r="A14" s="48"/>
      <c r="B14" s="49"/>
      <c r="C14" s="50"/>
      <c r="D14" s="51"/>
      <c r="E14" s="44"/>
      <c r="F14" s="41"/>
      <c r="G14" s="45"/>
    </row>
    <row r="15" spans="1:7" s="5" customFormat="1" ht="26.25" customHeight="1">
      <c r="A15" s="48"/>
      <c r="B15" s="49"/>
      <c r="C15" s="50"/>
      <c r="D15" s="51"/>
      <c r="E15" s="44"/>
      <c r="F15" s="41"/>
      <c r="G15" s="45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8"/>
  <sheetViews>
    <sheetView zoomScale="90" zoomScaleNormal="90" workbookViewId="0">
      <selection activeCell="B19" sqref="B19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1" t="s">
        <v>23</v>
      </c>
      <c r="B1" s="101"/>
      <c r="C1" s="101"/>
      <c r="D1" s="101"/>
      <c r="E1" s="101"/>
      <c r="F1" s="101"/>
      <c r="G1" s="101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7</v>
      </c>
      <c r="B3" s="69" t="str">
        <f>COUNTA(B4:B93)&amp;"건"</f>
        <v>9건</v>
      </c>
      <c r="C3" s="12">
        <f>SUM(C4:C12)</f>
        <v>1277500</v>
      </c>
      <c r="D3" s="13"/>
      <c r="E3" s="14"/>
      <c r="F3" s="42"/>
      <c r="G3" s="42"/>
    </row>
    <row r="4" spans="1:7" s="5" customFormat="1" ht="26.25" customHeight="1">
      <c r="A4" s="84">
        <v>42891</v>
      </c>
      <c r="B4" s="79" t="s">
        <v>94</v>
      </c>
      <c r="C4" s="80">
        <v>53500</v>
      </c>
      <c r="D4" s="81" t="s">
        <v>50</v>
      </c>
      <c r="E4" s="18">
        <v>7</v>
      </c>
      <c r="F4" s="18" t="s">
        <v>36</v>
      </c>
      <c r="G4" s="15"/>
    </row>
    <row r="5" spans="1:7" s="5" customFormat="1" ht="26.25" customHeight="1">
      <c r="A5" s="84">
        <v>42891</v>
      </c>
      <c r="B5" s="79" t="s">
        <v>95</v>
      </c>
      <c r="C5" s="80">
        <v>189000</v>
      </c>
      <c r="D5" s="81" t="s">
        <v>26</v>
      </c>
      <c r="E5" s="18">
        <v>10</v>
      </c>
      <c r="F5" s="18" t="s">
        <v>36</v>
      </c>
      <c r="G5" s="15"/>
    </row>
    <row r="6" spans="1:7" s="60" customFormat="1" ht="26.25" customHeight="1">
      <c r="A6" s="84">
        <v>42894</v>
      </c>
      <c r="B6" s="79" t="s">
        <v>96</v>
      </c>
      <c r="C6" s="80">
        <v>158000</v>
      </c>
      <c r="D6" s="81" t="s">
        <v>51</v>
      </c>
      <c r="E6" s="18">
        <v>10</v>
      </c>
      <c r="F6" s="18" t="s">
        <v>56</v>
      </c>
      <c r="G6" s="15"/>
    </row>
    <row r="7" spans="1:7" s="60" customFormat="1" ht="26.25" customHeight="1">
      <c r="A7" s="84">
        <v>42899</v>
      </c>
      <c r="B7" s="79" t="s">
        <v>90</v>
      </c>
      <c r="C7" s="80">
        <v>62000</v>
      </c>
      <c r="D7" s="81" t="s">
        <v>52</v>
      </c>
      <c r="E7" s="18">
        <v>6</v>
      </c>
      <c r="F7" s="18" t="s">
        <v>56</v>
      </c>
      <c r="G7" s="15"/>
    </row>
    <row r="8" spans="1:7" s="60" customFormat="1" ht="26.25" customHeight="1">
      <c r="A8" s="84">
        <v>42906</v>
      </c>
      <c r="B8" s="79" t="s">
        <v>90</v>
      </c>
      <c r="C8" s="80">
        <v>120000</v>
      </c>
      <c r="D8" s="81" t="s">
        <v>33</v>
      </c>
      <c r="E8" s="18">
        <v>12</v>
      </c>
      <c r="F8" s="18" t="s">
        <v>56</v>
      </c>
      <c r="G8" s="15"/>
    </row>
    <row r="9" spans="1:7" s="60" customFormat="1" ht="26.25" customHeight="1">
      <c r="A9" s="84">
        <v>42908</v>
      </c>
      <c r="B9" s="79" t="s">
        <v>88</v>
      </c>
      <c r="C9" s="80">
        <v>91000</v>
      </c>
      <c r="D9" s="81" t="s">
        <v>26</v>
      </c>
      <c r="E9" s="18">
        <v>5</v>
      </c>
      <c r="F9" s="18" t="s">
        <v>56</v>
      </c>
      <c r="G9" s="15"/>
    </row>
    <row r="10" spans="1:7" s="60" customFormat="1" ht="26.25" customHeight="1">
      <c r="A10" s="84">
        <v>42912</v>
      </c>
      <c r="B10" s="79" t="s">
        <v>97</v>
      </c>
      <c r="C10" s="80">
        <v>150000</v>
      </c>
      <c r="D10" s="81" t="s">
        <v>53</v>
      </c>
      <c r="E10" s="18">
        <v>8</v>
      </c>
      <c r="F10" s="18" t="s">
        <v>56</v>
      </c>
      <c r="G10" s="15"/>
    </row>
    <row r="11" spans="1:7" s="60" customFormat="1" ht="26.25" customHeight="1">
      <c r="A11" s="84">
        <v>42914</v>
      </c>
      <c r="B11" s="79" t="s">
        <v>86</v>
      </c>
      <c r="C11" s="80">
        <v>380000</v>
      </c>
      <c r="D11" s="81" t="s">
        <v>54</v>
      </c>
      <c r="E11" s="18">
        <v>16</v>
      </c>
      <c r="F11" s="18" t="s">
        <v>56</v>
      </c>
      <c r="G11" s="15"/>
    </row>
    <row r="12" spans="1:7" s="60" customFormat="1" ht="26.25" customHeight="1">
      <c r="A12" s="84">
        <v>42916</v>
      </c>
      <c r="B12" s="79" t="s">
        <v>95</v>
      </c>
      <c r="C12" s="80">
        <v>74000</v>
      </c>
      <c r="D12" s="81" t="s">
        <v>55</v>
      </c>
      <c r="E12" s="18">
        <v>7</v>
      </c>
      <c r="F12" s="18" t="s">
        <v>56</v>
      </c>
      <c r="G12" s="15"/>
    </row>
    <row r="13" spans="1:7" s="60" customFormat="1" ht="26.25" customHeight="1">
      <c r="A13" s="64"/>
      <c r="B13" s="61"/>
      <c r="C13" s="62"/>
      <c r="D13" s="63"/>
      <c r="E13" s="32"/>
      <c r="F13" s="32"/>
      <c r="G13" s="45"/>
    </row>
    <row r="14" spans="1:7" s="60" customFormat="1" ht="26.25" customHeight="1">
      <c r="A14" s="64"/>
      <c r="B14" s="65"/>
      <c r="C14" s="62"/>
      <c r="D14" s="66"/>
      <c r="E14" s="32"/>
      <c r="F14" s="32"/>
      <c r="G14" s="45"/>
    </row>
    <row r="15" spans="1:7" s="60" customFormat="1" ht="26.25" customHeight="1">
      <c r="A15" s="64"/>
      <c r="B15" s="65"/>
      <c r="C15" s="62"/>
      <c r="D15" s="66"/>
      <c r="E15" s="32"/>
      <c r="F15" s="32"/>
      <c r="G15" s="45"/>
    </row>
    <row r="16" spans="1:7" s="60" customFormat="1" ht="26.25" customHeight="1">
      <c r="A16" s="64"/>
      <c r="B16" s="65"/>
      <c r="C16" s="62"/>
      <c r="D16" s="66"/>
      <c r="E16" s="32"/>
      <c r="F16" s="32"/>
      <c r="G16" s="45"/>
    </row>
    <row r="17" spans="1:7" s="60" customFormat="1" ht="26.25" customHeight="1">
      <c r="A17" s="64"/>
      <c r="B17" s="65"/>
      <c r="C17" s="62"/>
      <c r="D17" s="66"/>
      <c r="E17" s="32"/>
      <c r="F17" s="32"/>
      <c r="G17" s="45"/>
    </row>
    <row r="18" spans="1:7" s="60" customFormat="1" ht="26.25" customHeight="1">
      <c r="A18" s="64"/>
      <c r="B18" s="65"/>
      <c r="C18" s="67"/>
      <c r="D18" s="66"/>
      <c r="E18" s="32"/>
      <c r="F18" s="32"/>
      <c r="G18" s="45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6"/>
  <sheetViews>
    <sheetView zoomScale="90" zoomScaleNormal="90" workbookViewId="0">
      <selection activeCell="D19" sqref="D19"/>
    </sheetView>
  </sheetViews>
  <sheetFormatPr defaultRowHeight="16.5"/>
  <cols>
    <col min="1" max="1" width="11" style="23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19" customFormat="1" ht="39.75" customHeight="1">
      <c r="A1" s="101" t="s">
        <v>24</v>
      </c>
      <c r="B1" s="101"/>
      <c r="C1" s="101"/>
      <c r="D1" s="101"/>
      <c r="E1" s="101"/>
      <c r="F1" s="101"/>
      <c r="G1" s="101"/>
    </row>
    <row r="2" spans="1:7" s="17" customFormat="1" ht="36" customHeight="1" thickBot="1">
      <c r="A2" s="24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7" customFormat="1" ht="27" customHeight="1" thickTop="1">
      <c r="A3" s="74" t="s">
        <v>7</v>
      </c>
      <c r="B3" s="75" t="str">
        <f>COUNTA(B4:B83)&amp;"건"</f>
        <v>11건</v>
      </c>
      <c r="C3" s="76">
        <f>SUM(C4:C982)</f>
        <v>3457870</v>
      </c>
      <c r="D3" s="21"/>
      <c r="E3" s="77"/>
      <c r="F3" s="77"/>
      <c r="G3" s="22"/>
    </row>
    <row r="4" spans="1:7" s="16" customFormat="1" ht="26.25" customHeight="1">
      <c r="A4" s="94">
        <v>42894</v>
      </c>
      <c r="B4" s="95" t="s">
        <v>99</v>
      </c>
      <c r="C4" s="96">
        <v>262470</v>
      </c>
      <c r="D4" s="97" t="s">
        <v>98</v>
      </c>
      <c r="E4" s="20"/>
      <c r="F4" s="18" t="s">
        <v>18</v>
      </c>
      <c r="G4" s="18"/>
    </row>
    <row r="5" spans="1:7" s="56" customFormat="1" ht="26.25" customHeight="1">
      <c r="A5" s="94">
        <v>42900</v>
      </c>
      <c r="B5" s="97" t="s">
        <v>100</v>
      </c>
      <c r="C5" s="96">
        <v>787000</v>
      </c>
      <c r="D5" s="97" t="s">
        <v>25</v>
      </c>
      <c r="E5" s="20">
        <v>27</v>
      </c>
      <c r="F5" s="18" t="s">
        <v>18</v>
      </c>
      <c r="G5" s="18"/>
    </row>
    <row r="6" spans="1:7" s="56" customFormat="1" ht="26.25" customHeight="1">
      <c r="A6" s="94">
        <v>42900</v>
      </c>
      <c r="B6" s="97" t="s">
        <v>102</v>
      </c>
      <c r="C6" s="96">
        <v>263000</v>
      </c>
      <c r="D6" s="97" t="s">
        <v>58</v>
      </c>
      <c r="E6" s="20">
        <v>20</v>
      </c>
      <c r="F6" s="18" t="s">
        <v>18</v>
      </c>
      <c r="G6" s="18"/>
    </row>
    <row r="7" spans="1:7" s="56" customFormat="1" ht="26.25" customHeight="1">
      <c r="A7" s="94">
        <v>42901</v>
      </c>
      <c r="B7" s="97" t="s">
        <v>103</v>
      </c>
      <c r="C7" s="96">
        <v>200000</v>
      </c>
      <c r="D7" s="97" t="s">
        <v>59</v>
      </c>
      <c r="E7" s="20">
        <v>20</v>
      </c>
      <c r="F7" s="18" t="s">
        <v>18</v>
      </c>
      <c r="G7" s="18"/>
    </row>
    <row r="8" spans="1:7" s="56" customFormat="1" ht="26.25" customHeight="1">
      <c r="A8" s="94">
        <v>42902</v>
      </c>
      <c r="B8" s="97" t="s">
        <v>57</v>
      </c>
      <c r="C8" s="96">
        <v>33000</v>
      </c>
      <c r="D8" s="97" t="s">
        <v>60</v>
      </c>
      <c r="E8" s="20"/>
      <c r="F8" s="18" t="s">
        <v>18</v>
      </c>
      <c r="G8" s="18"/>
    </row>
    <row r="9" spans="1:7" s="56" customFormat="1" ht="26.25" customHeight="1">
      <c r="A9" s="94">
        <v>42902</v>
      </c>
      <c r="B9" s="97" t="s">
        <v>101</v>
      </c>
      <c r="C9" s="96">
        <v>115400</v>
      </c>
      <c r="D9" s="97" t="s">
        <v>61</v>
      </c>
      <c r="E9" s="20">
        <v>8</v>
      </c>
      <c r="F9" s="18" t="s">
        <v>18</v>
      </c>
      <c r="G9" s="18"/>
    </row>
    <row r="10" spans="1:7" s="56" customFormat="1" ht="26.25" customHeight="1">
      <c r="A10" s="94">
        <v>42905</v>
      </c>
      <c r="B10" s="97" t="s">
        <v>104</v>
      </c>
      <c r="C10" s="96">
        <v>353000</v>
      </c>
      <c r="D10" s="97" t="s">
        <v>62</v>
      </c>
      <c r="E10" s="20">
        <v>23</v>
      </c>
      <c r="F10" s="18" t="s">
        <v>18</v>
      </c>
      <c r="G10" s="18"/>
    </row>
    <row r="11" spans="1:7" s="56" customFormat="1" ht="26.25" customHeight="1">
      <c r="A11" s="94">
        <v>42905</v>
      </c>
      <c r="B11" s="97" t="s">
        <v>105</v>
      </c>
      <c r="C11" s="96">
        <v>340000</v>
      </c>
      <c r="D11" s="97" t="s">
        <v>63</v>
      </c>
      <c r="E11" s="20">
        <v>24</v>
      </c>
      <c r="F11" s="18" t="s">
        <v>18</v>
      </c>
      <c r="G11" s="18"/>
    </row>
    <row r="12" spans="1:7" s="56" customFormat="1" ht="26.25" customHeight="1">
      <c r="A12" s="94">
        <v>42909</v>
      </c>
      <c r="B12" s="97" t="s">
        <v>108</v>
      </c>
      <c r="C12" s="96">
        <v>253000</v>
      </c>
      <c r="D12" s="97" t="s">
        <v>64</v>
      </c>
      <c r="E12" s="20">
        <v>14</v>
      </c>
      <c r="F12" s="18" t="s">
        <v>18</v>
      </c>
      <c r="G12" s="18"/>
    </row>
    <row r="13" spans="1:7" s="56" customFormat="1" ht="26.25" customHeight="1">
      <c r="A13" s="94">
        <v>42912</v>
      </c>
      <c r="B13" s="97" t="s">
        <v>106</v>
      </c>
      <c r="C13" s="96">
        <v>360000</v>
      </c>
      <c r="D13" s="97" t="s">
        <v>65</v>
      </c>
      <c r="E13" s="20">
        <v>20</v>
      </c>
      <c r="F13" s="18" t="s">
        <v>18</v>
      </c>
      <c r="G13" s="18"/>
    </row>
    <row r="14" spans="1:7" s="56" customFormat="1" ht="26.25" customHeight="1">
      <c r="A14" s="94">
        <v>42915</v>
      </c>
      <c r="B14" s="97" t="s">
        <v>107</v>
      </c>
      <c r="C14" s="96">
        <v>491000</v>
      </c>
      <c r="D14" s="97" t="s">
        <v>28</v>
      </c>
      <c r="E14" s="20">
        <v>26</v>
      </c>
      <c r="F14" s="18" t="s">
        <v>18</v>
      </c>
      <c r="G14" s="18"/>
    </row>
    <row r="15" spans="1:7" s="56" customFormat="1" ht="26.25" customHeight="1">
      <c r="A15" s="52"/>
      <c r="B15" s="53"/>
      <c r="C15" s="54"/>
      <c r="D15" s="32"/>
      <c r="E15" s="55"/>
      <c r="F15" s="32"/>
      <c r="G15" s="32"/>
    </row>
    <row r="16" spans="1:7" s="56" customFormat="1" ht="26.25" customHeight="1">
      <c r="A16" s="52"/>
      <c r="B16" s="53"/>
      <c r="C16" s="54"/>
      <c r="D16" s="32"/>
      <c r="E16" s="55"/>
      <c r="F16" s="32"/>
      <c r="G16" s="32"/>
    </row>
    <row r="17" spans="1:7" s="56" customFormat="1" ht="26.25" customHeight="1">
      <c r="A17" s="52"/>
      <c r="B17" s="53"/>
      <c r="C17" s="54"/>
      <c r="D17" s="32"/>
      <c r="E17" s="55"/>
      <c r="F17" s="32"/>
      <c r="G17" s="32"/>
    </row>
    <row r="18" spans="1:7" s="56" customFormat="1" ht="26.25" customHeight="1">
      <c r="A18" s="52"/>
      <c r="B18" s="53"/>
      <c r="C18" s="54"/>
      <c r="D18" s="32"/>
      <c r="E18" s="55"/>
      <c r="F18" s="32"/>
      <c r="G18" s="32"/>
    </row>
    <row r="19" spans="1:7" s="56" customFormat="1" ht="26.25" customHeight="1">
      <c r="A19" s="52"/>
      <c r="B19" s="53"/>
      <c r="C19" s="54"/>
      <c r="D19" s="32"/>
      <c r="E19" s="55"/>
      <c r="F19" s="32"/>
      <c r="G19" s="32"/>
    </row>
    <row r="20" spans="1:7" s="56" customFormat="1" ht="26.25" customHeight="1">
      <c r="A20" s="52"/>
      <c r="B20" s="53"/>
      <c r="C20" s="54"/>
      <c r="D20" s="32"/>
      <c r="E20" s="55"/>
      <c r="F20" s="32"/>
      <c r="G20" s="32"/>
    </row>
    <row r="21" spans="1:7" s="56" customFormat="1" ht="26.25" customHeight="1">
      <c r="A21" s="52"/>
      <c r="B21" s="53"/>
      <c r="C21" s="54"/>
      <c r="D21" s="32"/>
      <c r="E21" s="55"/>
      <c r="F21" s="32"/>
      <c r="G21" s="32"/>
    </row>
    <row r="22" spans="1:7" s="56" customFormat="1" ht="26.25" customHeight="1">
      <c r="A22" s="52"/>
      <c r="B22" s="53"/>
      <c r="C22" s="54"/>
      <c r="D22" s="32"/>
      <c r="E22" s="55"/>
      <c r="F22" s="32"/>
      <c r="G22" s="32"/>
    </row>
    <row r="23" spans="1:7" s="56" customFormat="1" ht="26.25" customHeight="1">
      <c r="A23" s="52"/>
      <c r="B23" s="53"/>
      <c r="C23" s="54"/>
      <c r="D23" s="32"/>
      <c r="E23" s="55"/>
      <c r="F23" s="32"/>
      <c r="G23" s="32"/>
    </row>
    <row r="24" spans="1:7" s="56" customFormat="1" ht="26.25" customHeight="1">
      <c r="A24" s="52"/>
      <c r="B24" s="53"/>
      <c r="C24" s="54"/>
      <c r="D24" s="32"/>
      <c r="E24" s="55"/>
      <c r="F24" s="32"/>
      <c r="G24" s="32"/>
    </row>
    <row r="25" spans="1:7" s="56" customFormat="1" ht="26.25" customHeight="1">
      <c r="A25" s="52"/>
      <c r="B25" s="53"/>
      <c r="C25" s="54"/>
      <c r="D25" s="32"/>
      <c r="E25" s="55"/>
      <c r="F25" s="32"/>
      <c r="G25" s="32"/>
    </row>
    <row r="26" spans="1:7" s="56" customFormat="1" ht="26.25" customHeight="1">
      <c r="A26" s="52"/>
      <c r="B26" s="53"/>
      <c r="C26" s="54"/>
      <c r="D26" s="32"/>
      <c r="E26" s="55"/>
      <c r="F26" s="32"/>
      <c r="G26" s="32"/>
    </row>
    <row r="27" spans="1:7" s="56" customFormat="1" ht="26.25" customHeight="1">
      <c r="A27" s="52"/>
      <c r="B27" s="53"/>
      <c r="C27" s="54"/>
      <c r="D27" s="32"/>
      <c r="E27" s="55"/>
      <c r="F27" s="32"/>
      <c r="G27" s="32"/>
    </row>
    <row r="28" spans="1:7" s="56" customFormat="1" ht="26.25" customHeight="1">
      <c r="A28" s="52"/>
      <c r="B28" s="53"/>
      <c r="C28" s="54"/>
      <c r="D28" s="32"/>
      <c r="E28" s="55"/>
      <c r="F28" s="32"/>
      <c r="G28" s="32"/>
    </row>
    <row r="29" spans="1:7" s="56" customFormat="1" ht="26.25" customHeight="1">
      <c r="A29" s="52"/>
      <c r="B29" s="53"/>
      <c r="C29" s="54"/>
      <c r="D29" s="32"/>
      <c r="E29" s="55"/>
      <c r="F29" s="32"/>
      <c r="G29" s="32"/>
    </row>
    <row r="30" spans="1:7" s="56" customFormat="1" ht="26.25" customHeight="1">
      <c r="A30" s="52"/>
      <c r="B30" s="53"/>
      <c r="C30" s="54"/>
      <c r="D30" s="32"/>
      <c r="E30" s="55"/>
      <c r="F30" s="32"/>
      <c r="G30" s="32"/>
    </row>
    <row r="31" spans="1:7" s="56" customFormat="1" ht="26.25" customHeight="1">
      <c r="A31" s="52"/>
      <c r="B31" s="53"/>
      <c r="C31" s="54"/>
      <c r="D31" s="32"/>
      <c r="E31" s="55"/>
      <c r="F31" s="32"/>
      <c r="G31" s="32"/>
    </row>
    <row r="32" spans="1:7" s="56" customFormat="1" ht="26.25" customHeight="1">
      <c r="A32" s="52"/>
      <c r="B32" s="53"/>
      <c r="C32" s="54"/>
      <c r="D32" s="32"/>
      <c r="E32" s="55"/>
      <c r="F32" s="32"/>
      <c r="G32" s="32"/>
    </row>
    <row r="33" spans="1:7" s="56" customFormat="1" ht="26.25" customHeight="1">
      <c r="A33" s="52"/>
      <c r="B33" s="53"/>
      <c r="C33" s="54"/>
      <c r="D33" s="32"/>
      <c r="E33" s="55"/>
      <c r="F33" s="32"/>
      <c r="G33" s="32"/>
    </row>
    <row r="34" spans="1:7" s="56" customFormat="1" ht="26.25" customHeight="1">
      <c r="A34" s="52"/>
      <c r="B34" s="53"/>
      <c r="C34" s="54"/>
      <c r="D34" s="32"/>
      <c r="E34" s="55"/>
      <c r="F34" s="32"/>
      <c r="G34" s="32"/>
    </row>
    <row r="35" spans="1:7" s="56" customFormat="1" ht="26.25" customHeight="1">
      <c r="A35" s="52"/>
      <c r="B35" s="53"/>
      <c r="C35" s="54"/>
      <c r="D35" s="32"/>
      <c r="E35" s="55"/>
      <c r="F35" s="32"/>
      <c r="G35" s="32"/>
    </row>
    <row r="36" spans="1:7" s="56" customFormat="1" ht="26.25" customHeight="1">
      <c r="A36" s="52"/>
      <c r="B36" s="53"/>
      <c r="C36" s="54"/>
      <c r="D36" s="32"/>
      <c r="E36" s="55"/>
      <c r="F36" s="32"/>
      <c r="G36" s="32"/>
    </row>
    <row r="37" spans="1:7" s="56" customFormat="1" ht="26.25" customHeight="1">
      <c r="A37" s="52"/>
      <c r="B37" s="53"/>
      <c r="C37" s="54"/>
      <c r="D37" s="32"/>
      <c r="E37" s="55"/>
      <c r="F37" s="32"/>
      <c r="G37" s="32"/>
    </row>
    <row r="38" spans="1:7" s="56" customFormat="1" ht="26.25" customHeight="1">
      <c r="A38" s="52"/>
      <c r="B38" s="53"/>
      <c r="C38" s="54"/>
      <c r="D38" s="32"/>
      <c r="E38" s="55"/>
      <c r="F38" s="32"/>
      <c r="G38" s="32"/>
    </row>
    <row r="39" spans="1:7" s="56" customFormat="1" ht="26.25" customHeight="1">
      <c r="A39" s="52"/>
      <c r="B39" s="53"/>
      <c r="C39" s="54"/>
      <c r="D39" s="32"/>
      <c r="E39" s="55"/>
      <c r="F39" s="32"/>
      <c r="G39" s="32"/>
    </row>
    <row r="40" spans="1:7" s="56" customFormat="1" ht="26.25" customHeight="1">
      <c r="A40" s="52"/>
      <c r="B40" s="53"/>
      <c r="C40" s="54"/>
      <c r="D40" s="32"/>
      <c r="E40" s="55"/>
      <c r="F40" s="32"/>
      <c r="G40" s="32"/>
    </row>
    <row r="41" spans="1:7" s="56" customFormat="1" ht="26.25" customHeight="1">
      <c r="A41" s="52"/>
      <c r="B41" s="53"/>
      <c r="C41" s="54"/>
      <c r="D41" s="32"/>
      <c r="E41" s="55"/>
      <c r="F41" s="32"/>
      <c r="G41" s="32"/>
    </row>
    <row r="42" spans="1:7" s="56" customFormat="1" ht="26.25" customHeight="1">
      <c r="A42" s="52"/>
      <c r="B42" s="53"/>
      <c r="C42" s="54"/>
      <c r="D42" s="32"/>
      <c r="E42" s="55"/>
      <c r="F42" s="32"/>
      <c r="G42" s="32"/>
    </row>
    <row r="43" spans="1:7" s="56" customFormat="1" ht="26.25" customHeight="1">
      <c r="A43" s="52"/>
      <c r="B43" s="53"/>
      <c r="C43" s="54"/>
      <c r="D43" s="32"/>
      <c r="E43" s="55"/>
      <c r="F43" s="32"/>
      <c r="G43" s="32"/>
    </row>
    <row r="44" spans="1:7" s="56" customFormat="1">
      <c r="A44" s="57"/>
      <c r="B44" s="58"/>
      <c r="D44" s="59"/>
      <c r="E44" s="58"/>
      <c r="F44" s="58"/>
    </row>
    <row r="45" spans="1:7" s="56" customFormat="1">
      <c r="A45" s="57"/>
      <c r="B45" s="58"/>
      <c r="D45" s="59"/>
      <c r="E45" s="58"/>
      <c r="F45" s="58"/>
    </row>
    <row r="46" spans="1:7" s="56" customFormat="1">
      <c r="A46" s="57"/>
      <c r="B46" s="58"/>
      <c r="D46" s="59"/>
      <c r="E46" s="58"/>
      <c r="F46" s="58"/>
    </row>
  </sheetData>
  <sortState ref="A4:G9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2017-11-07T05:02:31Z</dcterms:modified>
</cp:coreProperties>
</file>