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3.2023년 업무추진비 사용내역\"/>
    </mc:Choice>
  </mc:AlternateContent>
  <xr:revisionPtr revIDLastSave="0" documentId="13_ncr:1_{6A68910A-CD53-4405-BAB3-08B6F361EC82}" xr6:coauthVersionLast="36" xr6:coauthVersionMax="36" xr10:uidLastSave="{00000000-0000-0000-0000-000000000000}"/>
  <bookViews>
    <workbookView xWindow="0" yWindow="0" windowWidth="28800" windowHeight="12180" tabRatio="833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의장!$A$2:$H$25</definedName>
    <definedName name="_xlnm.Print_Titles" localSheetId="1">부의장!$1:$1</definedName>
    <definedName name="_xlnm.Print_Titles" localSheetId="0">의장!$1:$2</definedName>
  </definedNames>
  <calcPr calcId="191029"/>
</workbook>
</file>

<file path=xl/calcChain.xml><?xml version="1.0" encoding="utf-8"?>
<calcChain xmlns="http://schemas.openxmlformats.org/spreadsheetml/2006/main">
  <c r="D3" i="11" l="1"/>
  <c r="D3" i="10"/>
  <c r="C3" i="7"/>
  <c r="E3" i="5"/>
  <c r="E3" i="4"/>
  <c r="E3" i="3"/>
  <c r="E3" i="2"/>
  <c r="E3" i="1"/>
</calcChain>
</file>

<file path=xl/sharedStrings.xml><?xml version="1.0" encoding="utf-8"?>
<sst xmlns="http://schemas.openxmlformats.org/spreadsheetml/2006/main" count="361" uniqueCount="230">
  <si>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</si>
  <si>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</si>
  <si>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</si>
  <si>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</si>
  <si>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</si>
  <si>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</si>
  <si>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</si>
  <si>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</si>
  <si>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</si>
  <si>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</si>
  <si>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</si>
  <si>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</si>
  <si>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</si>
  <si>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</si>
  <si>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</si>
  <si>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</si>
  <si>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</si>
  <si>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</si>
  <si>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</si>
  <si>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</si>
  <si>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</si>
  <si>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카드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</si>
  <si>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</si>
  <si>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</si>
  <si>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</si>
  <si>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이하빈칸</t>
    <phoneticPr fontId="1" type="noConversion"/>
  </si>
  <si>
    <t>해당없음</t>
    <phoneticPr fontId="1" type="noConversion"/>
  </si>
  <si>
    <t>카드</t>
    <phoneticPr fontId="1" type="noConversion"/>
  </si>
  <si>
    <t>해당없음</t>
    <phoneticPr fontId="1" type="noConversion"/>
  </si>
  <si>
    <t>의회사무과 의정활동 수행직원 격려 급식</t>
    <phoneticPr fontId="1" type="noConversion"/>
  </si>
  <si>
    <t>포인트광고</t>
    <phoneticPr fontId="1" type="noConversion"/>
  </si>
  <si>
    <t>장수마을</t>
    <phoneticPr fontId="1" type="noConversion"/>
  </si>
  <si>
    <t>2023.10.25.
20:17:51</t>
    <phoneticPr fontId="1" type="noConversion"/>
  </si>
  <si>
    <t>백제가든</t>
    <phoneticPr fontId="1" type="noConversion"/>
  </si>
  <si>
    <t>부여군의회 운영 시책업무 추진을 위한 언론인관계자 간담회 급식</t>
    <phoneticPr fontId="1" type="noConversion"/>
  </si>
  <si>
    <t>카드</t>
    <phoneticPr fontId="1" type="noConversion"/>
  </si>
  <si>
    <t>의회사무과 직원 격려 급식</t>
    <phoneticPr fontId="1" type="noConversion"/>
  </si>
  <si>
    <t>꽃밭에서</t>
    <phoneticPr fontId="1" type="noConversion"/>
  </si>
  <si>
    <t>2023.11.1.
12:25:11</t>
    <phoneticPr fontId="1" type="noConversion"/>
  </si>
  <si>
    <t>사비아구마을</t>
    <phoneticPr fontId="1" type="noConversion"/>
  </si>
  <si>
    <t>부여군 부여읍 부장대로 28</t>
    <phoneticPr fontId="1" type="noConversion"/>
  </si>
  <si>
    <t>2024년 문화건설국 본예산 편성 관련 협의</t>
    <phoneticPr fontId="1" type="noConversion"/>
  </si>
  <si>
    <r>
      <t>2023년 11월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</si>
  <si>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11월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</si>
  <si>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11월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</si>
  <si>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11월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</si>
  <si>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2023년 11월 산업건설위원장 업무추진비 사용내역 </t>
    <phoneticPr fontId="1" type="noConversion"/>
  </si>
  <si>
    <t xml:space="preserve">2023년 11월 공통경비 사용내역 </t>
    <phoneticPr fontId="1" type="noConversion"/>
  </si>
  <si>
    <t xml:space="preserve">2023년 11월 예산결산위원장 업무추진비 사용내역 </t>
    <phoneticPr fontId="1" type="noConversion"/>
  </si>
  <si>
    <t xml:space="preserve">2023년 11월 정원가산 업무추진비 사용내역 </t>
    <phoneticPr fontId="1" type="noConversion"/>
  </si>
  <si>
    <t xml:space="preserve">2023년 11월 시책추진 업무추진비 사용내역 </t>
    <phoneticPr fontId="1" type="noConversion"/>
  </si>
  <si>
    <t xml:space="preserve">2022년 11월 부서운영 업무추진비 사용내역 </t>
    <phoneticPr fontId="1" type="noConversion"/>
  </si>
  <si>
    <t>2023.11.2.
15:14:54</t>
    <phoneticPr fontId="1" type="noConversion"/>
  </si>
  <si>
    <t>부의장 보궐선거에 따른 명패, 명함 제작</t>
    <phoneticPr fontId="1" type="noConversion"/>
  </si>
  <si>
    <t>문우사</t>
    <phoneticPr fontId="1" type="noConversion"/>
  </si>
  <si>
    <t>부여군 부여읍 동남리 722-18</t>
    <phoneticPr fontId="1" type="noConversion"/>
  </si>
  <si>
    <t>2023.11.2.
12:14:06</t>
    <phoneticPr fontId="1" type="noConversion"/>
  </si>
  <si>
    <t>상운반점</t>
    <phoneticPr fontId="1" type="noConversion"/>
  </si>
  <si>
    <t>부여군 부여읍 정림로 48-12</t>
    <phoneticPr fontId="1" type="noConversion"/>
  </si>
  <si>
    <t>2023.11.1.
19:16:54</t>
    <phoneticPr fontId="1" type="noConversion"/>
  </si>
  <si>
    <t>윤주네</t>
    <phoneticPr fontId="35" type="noConversion"/>
  </si>
  <si>
    <t>부여군 규암면 증산로 54-1</t>
    <phoneticPr fontId="1" type="noConversion"/>
  </si>
  <si>
    <t>석성면장, 기관장과 내년 본예산 관련 협의</t>
    <phoneticPr fontId="1" type="noConversion"/>
  </si>
  <si>
    <t>2023.11.3.
19:58:05</t>
    <phoneticPr fontId="1" type="noConversion"/>
  </si>
  <si>
    <t>장수백반</t>
    <phoneticPr fontId="35" type="noConversion"/>
  </si>
  <si>
    <t>부여군 부여읍 사비로 47</t>
    <phoneticPr fontId="1" type="noConversion"/>
  </si>
  <si>
    <t>2023.11.6.
12:24:38</t>
    <phoneticPr fontId="1" type="noConversion"/>
  </si>
  <si>
    <t>부여군 석성면 증산로 34</t>
    <phoneticPr fontId="1" type="noConversion"/>
  </si>
  <si>
    <t>2023.11.7.
12:25:24</t>
    <phoneticPr fontId="1" type="noConversion"/>
  </si>
  <si>
    <t>궁남손칼국수</t>
    <phoneticPr fontId="35" type="noConversion"/>
  </si>
  <si>
    <t>부여군 부여읍 궁남로 12</t>
    <phoneticPr fontId="1" type="noConversion"/>
  </si>
  <si>
    <t>2023.11.2.
12:27:56</t>
    <phoneticPr fontId="1" type="noConversion"/>
  </si>
  <si>
    <t>한오백년추어탕</t>
    <phoneticPr fontId="35" type="noConversion"/>
  </si>
  <si>
    <t>부여군 부여읍 성왕로 160-26</t>
    <phoneticPr fontId="1" type="noConversion"/>
  </si>
  <si>
    <t>2023.11.3.
12:47:33</t>
    <phoneticPr fontId="1" type="noConversion"/>
  </si>
  <si>
    <t>명가아구찜</t>
    <phoneticPr fontId="35" type="noConversion"/>
  </si>
  <si>
    <t>부여군 홍산면 홍산로 34</t>
    <phoneticPr fontId="1" type="noConversion"/>
  </si>
  <si>
    <t>도의원 등과 홍산 보부상 축제 관련 예산 협의</t>
    <phoneticPr fontId="1" type="noConversion"/>
  </si>
  <si>
    <t>2023.11.7.
20:17:10</t>
    <phoneticPr fontId="1" type="noConversion"/>
  </si>
  <si>
    <t>계백관</t>
    <phoneticPr fontId="1" type="noConversion"/>
  </si>
  <si>
    <t>부여군 부여읍 월함로 3</t>
    <phoneticPr fontId="1" type="noConversion"/>
  </si>
  <si>
    <t>고도보존육성법 관련하여 문화재과 직원과 협의</t>
    <phoneticPr fontId="1" type="noConversion"/>
  </si>
  <si>
    <t>옛날짜장</t>
    <phoneticPr fontId="1" type="noConversion"/>
  </si>
  <si>
    <t>2023.11.7.
12:28:56</t>
    <phoneticPr fontId="1" type="noConversion"/>
  </si>
  <si>
    <t>부여군 은산면 충절로 3535</t>
    <phoneticPr fontId="1" type="noConversion"/>
  </si>
  <si>
    <t>나령식당</t>
    <phoneticPr fontId="35" type="noConversion"/>
  </si>
  <si>
    <t>2023.11.8.
12:48:00</t>
    <phoneticPr fontId="1" type="noConversion"/>
  </si>
  <si>
    <t>강변가든</t>
    <phoneticPr fontId="1" type="noConversion"/>
  </si>
  <si>
    <t>부여군 규암면 수북로 52</t>
    <phoneticPr fontId="1" type="noConversion"/>
  </si>
  <si>
    <t>2023.11.7.
15:05:47</t>
    <phoneticPr fontId="1" type="noConversion"/>
  </si>
  <si>
    <t>부여버섯영농조합법인</t>
    <phoneticPr fontId="1" type="noConversion"/>
  </si>
  <si>
    <t>부여군 규암면 합송리 1-3</t>
    <phoneticPr fontId="1" type="noConversion"/>
  </si>
  <si>
    <t>2023.11.3.</t>
    <phoneticPr fontId="1" type="noConversion"/>
  </si>
  <si>
    <t>충남 시군의장협의회 부여군 홍보용 특산품 구입</t>
    <phoneticPr fontId="1" type="noConversion"/>
  </si>
  <si>
    <t>동료의원, 청사방호원과 청사 관리 방안 및 애로사항 논의</t>
    <phoneticPr fontId="1" type="noConversion"/>
  </si>
  <si>
    <t>2023.11.7.
19:30:25</t>
    <phoneticPr fontId="1" type="noConversion"/>
  </si>
  <si>
    <t>백제가든</t>
    <phoneticPr fontId="1" type="noConversion"/>
  </si>
  <si>
    <t>제279회 정례회 추진업무 협의 및 직원 격려 급식</t>
    <phoneticPr fontId="1" type="noConversion"/>
  </si>
  <si>
    <t>카드</t>
    <phoneticPr fontId="1" type="noConversion"/>
  </si>
  <si>
    <t>2023.11.13.
11:53:46</t>
    <phoneticPr fontId="1" type="noConversion"/>
  </si>
  <si>
    <t>내뜨리네</t>
    <phoneticPr fontId="35" type="noConversion"/>
  </si>
  <si>
    <t>부여군 임천면 충절로1535번길 8-4</t>
    <phoneticPr fontId="1" type="noConversion"/>
  </si>
  <si>
    <t>2023.11.14.
12:40:36</t>
    <phoneticPr fontId="1" type="noConversion"/>
  </si>
  <si>
    <t>시골밥상</t>
    <phoneticPr fontId="1" type="noConversion"/>
  </si>
  <si>
    <t>부여군 내산면 성충로 1024</t>
    <phoneticPr fontId="1" type="noConversion"/>
  </si>
  <si>
    <t>2023.11.10.
20:39:44</t>
    <phoneticPr fontId="1" type="noConversion"/>
  </si>
  <si>
    <t>2023.11.14.
19:41:23</t>
    <phoneticPr fontId="1" type="noConversion"/>
  </si>
  <si>
    <t>서동한우</t>
    <phoneticPr fontId="1" type="noConversion"/>
  </si>
  <si>
    <t>신규임용된 공뭔 환영 및 격려 급식</t>
    <phoneticPr fontId="1" type="noConversion"/>
  </si>
  <si>
    <t>2023.11.16.
12:37:03</t>
    <phoneticPr fontId="1" type="noConversion"/>
  </si>
  <si>
    <t>홍기와쭈꾸미</t>
    <phoneticPr fontId="1" type="noConversion"/>
  </si>
  <si>
    <t>부여군 부여읍 궁남로 27</t>
    <phoneticPr fontId="1" type="noConversion"/>
  </si>
  <si>
    <t>축수산과 직원과 부여 럼피스킨 발생에 따른 대책 논의</t>
    <phoneticPr fontId="1" type="noConversion"/>
  </si>
  <si>
    <t>2023.11.15.
12:39:18</t>
    <phoneticPr fontId="1" type="noConversion"/>
  </si>
  <si>
    <t>한양숯불갈비</t>
    <phoneticPr fontId="1" type="noConversion"/>
  </si>
  <si>
    <t>부여군 홍산면 홍산시장로 30-1</t>
    <phoneticPr fontId="1" type="noConversion"/>
  </si>
  <si>
    <t>2023.11.13.
12:30:04</t>
    <phoneticPr fontId="1" type="noConversion"/>
  </si>
  <si>
    <t>청주본가부여점</t>
    <phoneticPr fontId="35" type="noConversion"/>
  </si>
  <si>
    <t>부여군 부여읍 석탑로 71-2</t>
    <phoneticPr fontId="1" type="noConversion"/>
  </si>
  <si>
    <t>읍사무소 찾아가는 복지팀과 민원해결 애로사항 청취 등</t>
    <phoneticPr fontId="1" type="noConversion"/>
  </si>
  <si>
    <t>2023.11.14.
12:47:26</t>
    <phoneticPr fontId="1" type="noConversion"/>
  </si>
  <si>
    <t>송도회관</t>
    <phoneticPr fontId="35" type="noConversion"/>
  </si>
  <si>
    <t>부여군 규암면 규암리 132-4</t>
    <phoneticPr fontId="1" type="noConversion"/>
  </si>
  <si>
    <t>규암면 직원과 규암면정업무 협의 및 격려</t>
    <phoneticPr fontId="1" type="noConversion"/>
  </si>
  <si>
    <t>2023.11.15.
12:33:36</t>
    <phoneticPr fontId="1" type="noConversion"/>
  </si>
  <si>
    <t>석담복아구</t>
    <phoneticPr fontId="35" type="noConversion"/>
  </si>
  <si>
    <t>부여군 부여읍 구아리 172-4</t>
    <phoneticPr fontId="1" type="noConversion"/>
  </si>
  <si>
    <t>2023.11.16.
13:20:03</t>
    <phoneticPr fontId="1" type="noConversion"/>
  </si>
  <si>
    <t>일미식당</t>
    <phoneticPr fontId="1" type="noConversion"/>
  </si>
  <si>
    <t>부여군 충화면 천당리 189-13</t>
    <phoneticPr fontId="1" type="noConversion"/>
  </si>
  <si>
    <t>충화면 직원과 2024년 본예산 관련 주민숙원사업 협의</t>
    <phoneticPr fontId="1" type="noConversion"/>
  </si>
  <si>
    <t>홍산면 직원과 2024년 본예산 관련 주민숙원사업 협의</t>
    <phoneticPr fontId="1" type="noConversion"/>
  </si>
  <si>
    <t>내산면 직원과 2024년 본예산 관련 주민숙원사업 협의</t>
    <phoneticPr fontId="1" type="noConversion"/>
  </si>
  <si>
    <t>규암면 직원과 2024년 본예산 관련 주민숙원사업 협의</t>
    <phoneticPr fontId="1" type="noConversion"/>
  </si>
  <si>
    <t>은산면 직원과 2024년 본예산 관련 주민숙원사업 협의</t>
    <phoneticPr fontId="1" type="noConversion"/>
  </si>
  <si>
    <t>2023.11.17.
10:15:41</t>
    <phoneticPr fontId="1" type="noConversion"/>
  </si>
  <si>
    <t>2023년 부여군의회 의원 연구단체 최종보고회 현수막 제작</t>
    <phoneticPr fontId="1" type="noConversion"/>
  </si>
  <si>
    <t>부여군 부여읍 정림로 52</t>
    <phoneticPr fontId="1" type="noConversion"/>
  </si>
  <si>
    <t>2023.11.17.
19:05:13</t>
    <phoneticPr fontId="1" type="noConversion"/>
  </si>
  <si>
    <t>2023년 부여군의회 의원 연구용역 최종보고회 급식비 지급</t>
    <phoneticPr fontId="1" type="noConversion"/>
  </si>
  <si>
    <t>배꼽</t>
    <phoneticPr fontId="1" type="noConversion"/>
  </si>
  <si>
    <t>부여군 부여읍 성왕로 284-1</t>
    <phoneticPr fontId="1" type="noConversion"/>
  </si>
  <si>
    <t>2023.11.22.
14:57:31</t>
    <phoneticPr fontId="1" type="noConversion"/>
  </si>
  <si>
    <t>제279회 부여군의회 제2차 정례회 준비 사무용품 구입</t>
    <phoneticPr fontId="1" type="noConversion"/>
  </si>
  <si>
    <t>부여종합사무기</t>
    <phoneticPr fontId="1" type="noConversion"/>
  </si>
  <si>
    <t>부여군 부여읍 계백로 260</t>
    <phoneticPr fontId="1" type="noConversion"/>
  </si>
  <si>
    <t>2023.11.23.
13:53:09</t>
    <phoneticPr fontId="1" type="noConversion"/>
  </si>
  <si>
    <t>부여군의회 의원실 생수 구입</t>
    <phoneticPr fontId="1" type="noConversion"/>
  </si>
  <si>
    <t>칠갑산맑은물</t>
    <phoneticPr fontId="1" type="noConversion"/>
  </si>
  <si>
    <t>부여군 부여읍 부여로 13-20</t>
    <phoneticPr fontId="1" type="noConversion"/>
  </si>
  <si>
    <t>2023.11.16.
19:20:01</t>
    <phoneticPr fontId="1" type="noConversion"/>
  </si>
  <si>
    <t>서동한우</t>
    <phoneticPr fontId="1" type="noConversion"/>
  </si>
  <si>
    <t>부여군 부여읍 성왕로 256</t>
    <phoneticPr fontId="1" type="noConversion"/>
  </si>
  <si>
    <t>2023.11.17.
13:08:38</t>
    <phoneticPr fontId="1" type="noConversion"/>
  </si>
  <si>
    <t>한양숯불갈비</t>
    <phoneticPr fontId="1" type="noConversion"/>
  </si>
  <si>
    <t>2023.11.17.
18:01:34</t>
    <phoneticPr fontId="1" type="noConversion"/>
  </si>
  <si>
    <t>왕궁장어촌</t>
    <phoneticPr fontId="1" type="noConversion"/>
  </si>
  <si>
    <t>부여군 부여읍 성왕로 370</t>
    <phoneticPr fontId="1" type="noConversion"/>
  </si>
  <si>
    <t>의회사무과 직원 격려 급식</t>
    <phoneticPr fontId="1" type="noConversion"/>
  </si>
  <si>
    <t>2023.11.20.
12:06:33</t>
    <phoneticPr fontId="1" type="noConversion"/>
  </si>
  <si>
    <t>명가아구찜</t>
    <phoneticPr fontId="1" type="noConversion"/>
  </si>
  <si>
    <t>부여군 홍산면 홍산로 34</t>
    <phoneticPr fontId="1" type="noConversion"/>
  </si>
  <si>
    <t>2023.11.20.
18:39:33</t>
    <phoneticPr fontId="1" type="noConversion"/>
  </si>
  <si>
    <t>장어촌</t>
    <phoneticPr fontId="1" type="noConversion"/>
  </si>
  <si>
    <t>부여군 부여읍 궁남로 6-1</t>
    <phoneticPr fontId="1" type="noConversion"/>
  </si>
  <si>
    <t>2023.11.21.
12:40:31</t>
    <phoneticPr fontId="1" type="noConversion"/>
  </si>
  <si>
    <t>석담복아구</t>
    <phoneticPr fontId="1" type="noConversion"/>
  </si>
  <si>
    <t>부여군 부여읍 구아리 172-4</t>
    <phoneticPr fontId="1" type="noConversion"/>
  </si>
  <si>
    <t>2023.11.21.
12:32:23</t>
    <phoneticPr fontId="1" type="noConversion"/>
  </si>
  <si>
    <t>부여군 부여읍 궁남로 14</t>
    <phoneticPr fontId="1" type="noConversion"/>
  </si>
  <si>
    <t>동료의원, 의회사무과 직원과 공유재산관리계획지 현장답사 논의</t>
    <phoneticPr fontId="1" type="noConversion"/>
  </si>
  <si>
    <t>대박갈비</t>
    <phoneticPr fontId="1" type="noConversion"/>
  </si>
  <si>
    <t>해운달</t>
    <phoneticPr fontId="1" type="noConversion"/>
  </si>
  <si>
    <t>2023.11.24.
15:15:36</t>
    <phoneticPr fontId="1" type="noConversion"/>
  </si>
  <si>
    <t>한국지방세연구원 지방세교육관 유치결의대회 현수막 제작</t>
    <phoneticPr fontId="1" type="noConversion"/>
  </si>
  <si>
    <t>2023.11.24.
14:10:05</t>
    <phoneticPr fontId="1" type="noConversion"/>
  </si>
  <si>
    <t>제84회 순국선열의 날 추념식 근조화환, 근조바구니 구입</t>
    <phoneticPr fontId="1" type="noConversion"/>
  </si>
  <si>
    <t>부여군 부여읍 정림로 4</t>
    <phoneticPr fontId="1" type="noConversion"/>
  </si>
  <si>
    <t>2023.11.15.
19:49:13</t>
    <phoneticPr fontId="1" type="noConversion"/>
  </si>
  <si>
    <t>부여군 부여읍 석탑로 31</t>
    <phoneticPr fontId="1" type="noConversion"/>
  </si>
  <si>
    <t>부여군 부여읍 성왕로 204</t>
    <phoneticPr fontId="1" type="noConversion"/>
  </si>
  <si>
    <t>2023.11.20.
19:08:54</t>
    <phoneticPr fontId="1" type="noConversion"/>
  </si>
  <si>
    <t>부여군 탄소중립 실천 확산대회 관련해서 환경과 직원과 협의 후 급식</t>
    <phoneticPr fontId="1" type="noConversion"/>
  </si>
  <si>
    <t>경제교통과 업무 관련 협의</t>
    <phoneticPr fontId="1" type="noConversion"/>
  </si>
  <si>
    <t>2023.11.23.
12:39:31</t>
    <phoneticPr fontId="1" type="noConversion"/>
  </si>
  <si>
    <t>오두막집</t>
    <phoneticPr fontId="1" type="noConversion"/>
  </si>
  <si>
    <t>부여군 부여읍 나성로 117-13</t>
    <phoneticPr fontId="1" type="noConversion"/>
  </si>
  <si>
    <t>양송이-표고버섯축제 관련 농기센터 직원과 협의</t>
    <phoneticPr fontId="1" type="noConversion"/>
  </si>
  <si>
    <t>2023.11.22.
12:18:39</t>
    <phoneticPr fontId="1" type="noConversion"/>
  </si>
  <si>
    <t>산장식당</t>
    <phoneticPr fontId="1" type="noConversion"/>
  </si>
  <si>
    <t>부여군 부여읍 사비로 11</t>
    <phoneticPr fontId="1" type="noConversion"/>
  </si>
  <si>
    <t>2023년 하반기 지역언론인과의 간담회</t>
    <phoneticPr fontId="1" type="noConversion"/>
  </si>
  <si>
    <t>2023.11.22.
19:21:21</t>
    <phoneticPr fontId="1" type="noConversion"/>
  </si>
  <si>
    <t>계백관</t>
    <phoneticPr fontId="1" type="noConversion"/>
  </si>
  <si>
    <t>부여군 부여읍 월함로 3</t>
    <phoneticPr fontId="1" type="noConversion"/>
  </si>
  <si>
    <t>의회사무과 직원 격려 급식</t>
    <phoneticPr fontId="1" type="noConversion"/>
  </si>
  <si>
    <t>2023.11.29.
12:34:08</t>
    <phoneticPr fontId="1" type="noConversion"/>
  </si>
  <si>
    <t>잠비</t>
    <phoneticPr fontId="1" type="noConversion"/>
  </si>
  <si>
    <t>부여군 외산면 무량로176번길 16</t>
    <phoneticPr fontId="1" type="noConversion"/>
  </si>
  <si>
    <t>2023.11.30.
12:25:19</t>
    <phoneticPr fontId="1" type="noConversion"/>
  </si>
  <si>
    <t>신기천회관</t>
    <phoneticPr fontId="1" type="noConversion"/>
  </si>
  <si>
    <t>부여군 부여읍 구아리 176-12</t>
    <phoneticPr fontId="1" type="noConversion"/>
  </si>
  <si>
    <t>2023.11.30.
19:38:33</t>
    <phoneticPr fontId="1" type="noConversion"/>
  </si>
  <si>
    <t>서동한우 규암직영점</t>
    <phoneticPr fontId="1" type="noConversion"/>
  </si>
  <si>
    <t>부여군 규암면 호수로 105</t>
    <phoneticPr fontId="1" type="noConversion"/>
  </si>
  <si>
    <t>이하여백</t>
  </si>
  <si>
    <t>이하여백</t>
    <phoneticPr fontId="1" type="noConversion"/>
  </si>
  <si>
    <t>수행직원 격려 급식</t>
    <phoneticPr fontId="1" type="noConversion"/>
  </si>
  <si>
    <t>해당없음</t>
    <phoneticPr fontId="1" type="noConversion"/>
  </si>
  <si>
    <t>제279회 부여군의회 제2차 정례회  총무위원회 안건 관련 동료의원, 직원과 협의</t>
    <phoneticPr fontId="1" type="noConversion"/>
  </si>
  <si>
    <t>2023.11.27.
12:27:42</t>
    <phoneticPr fontId="1" type="noConversion"/>
  </si>
  <si>
    <t>2023.11.28.
12:32:38</t>
    <phoneticPr fontId="1" type="noConversion"/>
  </si>
  <si>
    <t>2023.11.29.
12:27:56</t>
    <phoneticPr fontId="1" type="noConversion"/>
  </si>
  <si>
    <t>장승회관</t>
    <phoneticPr fontId="1" type="noConversion"/>
  </si>
  <si>
    <t>부여군 부여읍 정림로 56-4</t>
    <phoneticPr fontId="1" type="noConversion"/>
  </si>
  <si>
    <t>소담</t>
    <phoneticPr fontId="1" type="noConversion"/>
  </si>
  <si>
    <t>오대양횟집</t>
    <phoneticPr fontId="1" type="noConversion"/>
  </si>
  <si>
    <t>부여군 부여읍 동남리 427-4</t>
    <phoneticPr fontId="1" type="noConversion"/>
  </si>
  <si>
    <t>부여군 부여읍 동남리 248</t>
    <phoneticPr fontId="1" type="noConversion"/>
  </si>
  <si>
    <t>제279회 부여군의회 제2차 정례회 제1차 본회의 참석자 중식</t>
    <phoneticPr fontId="1" type="noConversion"/>
  </si>
  <si>
    <t>제279회 부여군의회 제2차 정례회 제1차 상임위원회 참석자 중식</t>
    <phoneticPr fontId="1" type="noConversion"/>
  </si>
  <si>
    <t>제279회 부여군의회 제2차 정례회 제2차 상임위원회 참석자 중식</t>
    <phoneticPr fontId="1" type="noConversion"/>
  </si>
  <si>
    <t>연이랑공방</t>
    <phoneticPr fontId="1" type="noConversion"/>
  </si>
  <si>
    <t>부여군 부여읍 성왕로 173-12</t>
    <phoneticPr fontId="1" type="noConversion"/>
  </si>
  <si>
    <t>2023.11.30.</t>
    <phoneticPr fontId="1" type="noConversion"/>
  </si>
  <si>
    <t>2023년 부여군의회 의원 연구단체 최종보고서 제본</t>
    <phoneticPr fontId="1" type="noConversion"/>
  </si>
  <si>
    <t>오성상사</t>
    <phoneticPr fontId="1" type="noConversion"/>
  </si>
  <si>
    <t>부여군 부여읍 계백로 286</t>
    <phoneticPr fontId="1" type="noConversion"/>
  </si>
  <si>
    <t>계좌이체</t>
    <phoneticPr fontId="1" type="noConversion"/>
  </si>
  <si>
    <t>대한민국시군자치구의회의장협의회 부여군 홍보 특산물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</si>
</sst>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36" fillId="0" borderId="0" applyFont="0" applyFill="0" applyBorder="0" applyAlignment="0" applyProtection="0">
      <alignment vertical="center"/>
    </xf>
  </cellStyleXfs>
  <cellXfs count="28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3" fontId="14" fillId="0" borderId="4" xfId="0" applyNumberFormat="1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4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5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3" fontId="10" fillId="2" borderId="20" xfId="0" applyNumberFormat="1" applyFont="1" applyFill="1" applyBorder="1" applyAlignment="1">
      <alignment horizontal="center" vertical="center" wrapText="1"/>
    </xf>
    <xf numFmtId="176" fontId="10" fillId="2" borderId="22" xfId="0" applyNumberFormat="1" applyFont="1" applyFill="1" applyBorder="1" applyAlignment="1">
      <alignment horizontal="center" vertical="center" wrapText="1"/>
    </xf>
    <xf numFmtId="14" fontId="16" fillId="3" borderId="15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14" fontId="16" fillId="3" borderId="4" xfId="0" applyNumberFormat="1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9" xfId="0" applyNumberFormat="1" applyFont="1" applyBorder="1" applyAlignment="1">
      <alignment horizontal="center" vertical="center" wrapText="1"/>
    </xf>
    <xf numFmtId="176" fontId="10" fillId="2" borderId="34" xfId="0" applyNumberFormat="1" applyFont="1" applyFill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0" xfId="0" applyNumberFormat="1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left" vertical="center" shrinkToFit="1"/>
    </xf>
    <xf numFmtId="176" fontId="17" fillId="0" borderId="36" xfId="0" applyNumberFormat="1" applyFont="1" applyBorder="1" applyAlignment="1">
      <alignment horizontal="center" vertical="center" shrinkToFit="1"/>
    </xf>
    <xf numFmtId="176" fontId="10" fillId="2" borderId="39" xfId="0" applyNumberFormat="1" applyFont="1" applyFill="1" applyBorder="1" applyAlignment="1">
      <alignment horizontal="center" vertical="center" wrapText="1"/>
    </xf>
    <xf numFmtId="176" fontId="3" fillId="0" borderId="32" xfId="0" applyNumberFormat="1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5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40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1" xfId="0" applyNumberFormat="1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3" fontId="16" fillId="0" borderId="37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1" xfId="0" applyNumberFormat="1" applyFont="1" applyBorder="1" applyAlignment="1">
      <alignment horizontal="center" vertical="center" shrinkToFit="1"/>
    </xf>
    <xf numFmtId="176" fontId="8" fillId="2" borderId="22" xfId="0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3" fontId="8" fillId="2" borderId="20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shrinkToFit="1"/>
    </xf>
    <xf numFmtId="0" fontId="10" fillId="2" borderId="43" xfId="0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7" xfId="0" applyFont="1" applyBorder="1" applyAlignment="1">
      <alignment horizontal="center" vertical="center" shrinkToFit="1"/>
    </xf>
    <xf numFmtId="3" fontId="18" fillId="0" borderId="38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wrapText="1"/>
    </xf>
    <xf numFmtId="176" fontId="10" fillId="2" borderId="49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left" vertical="center" shrinkToFit="1"/>
    </xf>
    <xf numFmtId="0" fontId="22" fillId="0" borderId="19" xfId="0" applyFont="1" applyFill="1" applyBorder="1" applyAlignment="1">
      <alignment vertical="center" shrinkToFit="1"/>
    </xf>
    <xf numFmtId="0" fontId="20" fillId="0" borderId="31" xfId="0" applyFont="1" applyBorder="1" applyAlignment="1">
      <alignment horizontal="left" vertical="center" shrinkToFit="1"/>
    </xf>
    <xf numFmtId="21" fontId="2" fillId="0" borderId="34" xfId="0" applyNumberFormat="1" applyFont="1" applyBorder="1" applyAlignment="1">
      <alignment horizontal="center" vertical="center" shrinkToFit="1"/>
    </xf>
    <xf numFmtId="3" fontId="19" fillId="0" borderId="45" xfId="0" applyNumberFormat="1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24" fillId="0" borderId="31" xfId="0" applyFont="1" applyBorder="1" applyAlignment="1">
      <alignment horizontal="left" vertical="center" shrinkToFit="1"/>
    </xf>
    <xf numFmtId="14" fontId="25" fillId="0" borderId="48" xfId="0" applyNumberFormat="1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left" vertical="center" shrinkToFit="1"/>
    </xf>
    <xf numFmtId="3" fontId="25" fillId="0" borderId="1" xfId="0" applyNumberFormat="1" applyFont="1" applyFill="1" applyBorder="1" applyAlignment="1">
      <alignment horizontal="right" vertical="center" shrinkToFit="1"/>
    </xf>
    <xf numFmtId="0" fontId="21" fillId="0" borderId="7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8" xfId="0" applyNumberFormat="1" applyFont="1" applyBorder="1" applyAlignment="1">
      <alignment horizontal="center" vertical="center" shrinkToFit="1"/>
    </xf>
    <xf numFmtId="3" fontId="21" fillId="0" borderId="27" xfId="0" applyNumberFormat="1" applyFont="1" applyBorder="1" applyAlignment="1">
      <alignment vertical="center" shrinkToFit="1"/>
    </xf>
    <xf numFmtId="0" fontId="27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5" fillId="0" borderId="25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7" fillId="0" borderId="18" xfId="0" applyFont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8" fillId="0" borderId="0" xfId="0" applyFont="1" applyAlignment="1">
      <alignment vertical="center" shrinkToFit="1"/>
    </xf>
    <xf numFmtId="21" fontId="19" fillId="0" borderId="34" xfId="0" applyNumberFormat="1" applyFont="1" applyBorder="1" applyAlignment="1">
      <alignment horizontal="center" vertical="center" shrinkToFit="1"/>
    </xf>
    <xf numFmtId="3" fontId="15" fillId="0" borderId="44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2" xfId="0" applyFont="1" applyBorder="1" applyAlignment="1">
      <alignment horizontal="center" vertical="center" shrinkToFit="1"/>
    </xf>
    <xf numFmtId="14" fontId="16" fillId="3" borderId="33" xfId="0" applyNumberFormat="1" applyFont="1" applyFill="1" applyBorder="1" applyAlignment="1">
      <alignment horizontal="center" vertical="center" shrinkToFit="1"/>
    </xf>
    <xf numFmtId="0" fontId="3" fillId="0" borderId="52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3" xfId="0" applyFont="1" applyFill="1" applyBorder="1" applyAlignment="1">
      <alignment horizontal="center" vertical="center" shrinkToFit="1"/>
    </xf>
    <xf numFmtId="0" fontId="19" fillId="0" borderId="51" xfId="0" applyFont="1" applyBorder="1" applyAlignment="1">
      <alignment horizontal="center" vertical="center" wrapText="1" shrinkToFit="1"/>
    </xf>
    <xf numFmtId="0" fontId="20" fillId="0" borderId="52" xfId="0" applyFont="1" applyBorder="1" applyAlignment="1">
      <alignment horizontal="center" vertical="center" shrinkToFit="1"/>
    </xf>
    <xf numFmtId="0" fontId="16" fillId="0" borderId="50" xfId="0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shrinkToFit="1"/>
    </xf>
    <xf numFmtId="0" fontId="14" fillId="0" borderId="54" xfId="0" applyFont="1" applyBorder="1" applyAlignment="1">
      <alignment horizontal="center" vertical="center" shrinkToFit="1"/>
    </xf>
    <xf numFmtId="0" fontId="14" fillId="0" borderId="55" xfId="0" applyFont="1" applyBorder="1" applyAlignment="1">
      <alignment horizontal="center" vertical="center" shrinkToFit="1"/>
    </xf>
    <xf numFmtId="0" fontId="14" fillId="0" borderId="53" xfId="0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3" fillId="0" borderId="58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7" fontId="23" fillId="0" borderId="1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7" fillId="3" borderId="7" xfId="0" applyNumberFormat="1" applyFont="1" applyFill="1" applyBorder="1" applyAlignment="1">
      <alignment horizontal="center" vertical="center" wrapText="1"/>
    </xf>
    <xf numFmtId="3" fontId="14" fillId="0" borderId="38" xfId="0" applyNumberFormat="1" applyFont="1" applyBorder="1" applyAlignment="1">
      <alignment horizontal="center" vertical="center" wrapText="1"/>
    </xf>
    <xf numFmtId="14" fontId="16" fillId="3" borderId="59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shrinkToFit="1"/>
    </xf>
    <xf numFmtId="3" fontId="18" fillId="0" borderId="60" xfId="0" applyNumberFormat="1" applyFont="1" applyBorder="1" applyAlignment="1">
      <alignment horizontal="center" vertical="center" shrinkToFit="1"/>
    </xf>
    <xf numFmtId="0" fontId="18" fillId="0" borderId="25" xfId="0" applyFont="1" applyBorder="1" applyAlignment="1">
      <alignment horizontal="center" vertical="center" shrinkToFit="1"/>
    </xf>
    <xf numFmtId="0" fontId="18" fillId="0" borderId="61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15" xfId="0" applyNumberFormat="1" applyFont="1" applyBorder="1" applyAlignment="1">
      <alignment horizontal="center" vertical="center" wrapText="1" shrinkToFit="1"/>
    </xf>
    <xf numFmtId="176" fontId="21" fillId="0" borderId="28" xfId="0" applyNumberFormat="1" applyFont="1" applyBorder="1" applyAlignment="1">
      <alignment horizontal="center" vertical="center" wrapText="1" shrinkToFit="1"/>
    </xf>
    <xf numFmtId="0" fontId="32" fillId="0" borderId="5" xfId="0" applyFont="1" applyBorder="1" applyAlignment="1">
      <alignment horizontal="center" vertical="center" wrapTex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3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19" fillId="3" borderId="33" xfId="0" applyFont="1" applyFill="1" applyBorder="1" applyAlignment="1">
      <alignment horizontal="center" vertical="center" shrinkToFit="1"/>
    </xf>
    <xf numFmtId="21" fontId="19" fillId="3" borderId="4" xfId="0" applyNumberFormat="1" applyFont="1" applyFill="1" applyBorder="1" applyAlignment="1">
      <alignment horizontal="center" vertical="center" shrinkToFit="1"/>
    </xf>
    <xf numFmtId="14" fontId="19" fillId="3" borderId="33" xfId="0" applyNumberFormat="1" applyFont="1" applyFill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2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2" xfId="0" applyNumberFormat="1" applyFont="1" applyBorder="1" applyAlignment="1">
      <alignment horizontal="center" vertical="center" wrapText="1"/>
    </xf>
    <xf numFmtId="3" fontId="15" fillId="0" borderId="38" xfId="0" applyNumberFormat="1" applyFont="1" applyBorder="1" applyAlignment="1">
      <alignment horizontal="center" vertical="center" wrapText="1"/>
    </xf>
    <xf numFmtId="0" fontId="15" fillId="0" borderId="63" xfId="0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wrapText="1"/>
    </xf>
    <xf numFmtId="0" fontId="30" fillId="0" borderId="51" xfId="0" applyFont="1" applyBorder="1" applyAlignment="1">
      <alignment horizontal="center" vertical="center" wrapText="1" shrinkToFit="1"/>
    </xf>
    <xf numFmtId="21" fontId="30" fillId="0" borderId="34" xfId="0" applyNumberFormat="1" applyFont="1" applyBorder="1" applyAlignment="1">
      <alignment horizontal="center" vertical="center" shrinkToFit="1"/>
    </xf>
    <xf numFmtId="21" fontId="30" fillId="0" borderId="4" xfId="0" applyNumberFormat="1" applyFont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21" fontId="31" fillId="3" borderId="4" xfId="0" applyNumberFormat="1" applyFont="1" applyFill="1" applyBorder="1" applyAlignment="1">
      <alignment horizontal="center" vertical="center" shrinkToFit="1"/>
    </xf>
    <xf numFmtId="3" fontId="29" fillId="0" borderId="45" xfId="0" applyNumberFormat="1" applyFont="1" applyBorder="1" applyAlignment="1">
      <alignment horizontal="center" vertical="center" shrinkToFit="1"/>
    </xf>
    <xf numFmtId="0" fontId="29" fillId="0" borderId="46" xfId="0" applyFont="1" applyBorder="1" applyAlignment="1">
      <alignment horizontal="center" vertical="center" shrinkToFit="1"/>
    </xf>
    <xf numFmtId="0" fontId="29" fillId="0" borderId="47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8" xfId="0" applyNumberFormat="1" applyFont="1" applyBorder="1" applyAlignment="1">
      <alignment horizontal="center" vertical="center" shrinkToFit="1"/>
    </xf>
    <xf numFmtId="3" fontId="15" fillId="0" borderId="60" xfId="0" applyNumberFormat="1" applyFont="1" applyBorder="1" applyAlignment="1">
      <alignment horizontal="center" vertical="center" shrinkToFit="1"/>
    </xf>
    <xf numFmtId="0" fontId="15" fillId="0" borderId="25" xfId="0" applyFont="1" applyBorder="1" applyAlignment="1">
      <alignment horizontal="center" vertical="center" shrinkToFit="1"/>
    </xf>
    <xf numFmtId="0" fontId="15" fillId="0" borderId="61" xfId="0" applyFont="1" applyBorder="1" applyAlignment="1">
      <alignment horizontal="center" vertical="center" shrinkToFit="1"/>
    </xf>
    <xf numFmtId="0" fontId="20" fillId="0" borderId="56" xfId="0" applyFont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wrapText="1" shrinkToFit="1"/>
    </xf>
    <xf numFmtId="0" fontId="30" fillId="0" borderId="50" xfId="0" applyFont="1" applyBorder="1" applyAlignment="1">
      <alignment horizontal="center" vertical="center" wrapText="1" shrinkToFit="1"/>
    </xf>
    <xf numFmtId="0" fontId="30" fillId="3" borderId="33" xfId="0" applyFont="1" applyFill="1" applyBorder="1" applyAlignment="1">
      <alignment horizontal="center" vertical="center" wrapText="1" shrinkToFit="1"/>
    </xf>
    <xf numFmtId="14" fontId="30" fillId="3" borderId="33" xfId="0" applyNumberFormat="1" applyFont="1" applyFill="1" applyBorder="1" applyAlignment="1">
      <alignment horizontal="center" vertical="center" wrapText="1" shrinkToFit="1"/>
    </xf>
    <xf numFmtId="14" fontId="31" fillId="3" borderId="33" xfId="0" applyNumberFormat="1" applyFont="1" applyFill="1" applyBorder="1" applyAlignment="1">
      <alignment horizontal="center" vertical="center" wrapText="1" shrinkToFit="1"/>
    </xf>
    <xf numFmtId="0" fontId="34" fillId="0" borderId="0" xfId="0" applyFont="1" applyAlignment="1">
      <alignment horizontal="justify" vertical="center"/>
    </xf>
    <xf numFmtId="0" fontId="34" fillId="0" borderId="47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4" xfId="0" applyNumberFormat="1" applyFont="1" applyBorder="1" applyAlignment="1">
      <alignment horizontal="left" vertical="center" shrinkToFit="1"/>
    </xf>
    <xf numFmtId="0" fontId="15" fillId="0" borderId="65" xfId="0" applyFont="1" applyBorder="1" applyAlignment="1">
      <alignment horizontal="left" vertical="center" shrinkToFit="1"/>
    </xf>
    <xf numFmtId="3" fontId="29" fillId="0" borderId="34" xfId="0" applyNumberFormat="1" applyFont="1" applyBorder="1" applyAlignment="1">
      <alignment horizontal="center" vertical="center" shrinkToFit="1"/>
    </xf>
    <xf numFmtId="0" fontId="29" fillId="0" borderId="0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29" fillId="3" borderId="4" xfId="0" applyNumberFormat="1" applyFont="1" applyFill="1" applyBorder="1" applyAlignment="1">
      <alignment horizontal="center" vertical="center" shrinkToFit="1"/>
    </xf>
    <xf numFmtId="0" fontId="29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8" xfId="0" applyNumberFormat="1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shrinkToFit="1"/>
    </xf>
    <xf numFmtId="3" fontId="14" fillId="0" borderId="31" xfId="0" applyNumberFormat="1" applyFont="1" applyBorder="1" applyAlignment="1">
      <alignment horizontal="center" vertical="center" wrapText="1"/>
    </xf>
    <xf numFmtId="14" fontId="23" fillId="0" borderId="48" xfId="0" applyNumberFormat="1" applyFont="1" applyBorder="1" applyAlignment="1">
      <alignment horizontal="center" vertical="center" wrapText="1"/>
    </xf>
    <xf numFmtId="14" fontId="23" fillId="0" borderId="24" xfId="0" applyNumberFormat="1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177" fontId="23" fillId="0" borderId="25" xfId="0" applyNumberFormat="1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14" fontId="15" fillId="0" borderId="48" xfId="0" applyNumberFormat="1" applyFont="1" applyBorder="1" applyAlignment="1">
      <alignment horizontal="center" vertical="center" wrapText="1" shrinkToFit="1"/>
    </xf>
    <xf numFmtId="14" fontId="15" fillId="0" borderId="24" xfId="0" applyNumberFormat="1" applyFont="1" applyBorder="1" applyAlignment="1">
      <alignment horizontal="center" vertical="center" wrapText="1" shrinkToFit="1"/>
    </xf>
    <xf numFmtId="3" fontId="15" fillId="0" borderId="25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7" xfId="0" applyFont="1" applyBorder="1" applyAlignment="1">
      <alignment horizontal="center" vertical="center" shrinkToFit="1"/>
    </xf>
    <xf numFmtId="14" fontId="15" fillId="0" borderId="36" xfId="0" applyNumberFormat="1" applyFont="1" applyBorder="1" applyAlignment="1">
      <alignment horizontal="center" vertical="center" wrapText="1"/>
    </xf>
    <xf numFmtId="14" fontId="15" fillId="0" borderId="68" xfId="0" applyNumberFormat="1" applyFont="1" applyBorder="1" applyAlignment="1">
      <alignment horizontal="center" vertical="center" wrapText="1"/>
    </xf>
    <xf numFmtId="0" fontId="22" fillId="0" borderId="69" xfId="0" applyFont="1" applyFill="1" applyBorder="1" applyAlignment="1">
      <alignment vertical="center" shrinkToFit="1"/>
    </xf>
    <xf numFmtId="3" fontId="14" fillId="0" borderId="70" xfId="0" applyNumberFormat="1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 shrinkToFit="1"/>
    </xf>
    <xf numFmtId="3" fontId="15" fillId="0" borderId="5" xfId="0" applyNumberFormat="1" applyFont="1" applyBorder="1" applyAlignment="1">
      <alignment horizontal="center" vertical="center" wrapText="1"/>
    </xf>
    <xf numFmtId="0" fontId="15" fillId="0" borderId="4" xfId="3" applyNumberFormat="1" applyFont="1" applyBorder="1" applyAlignment="1">
      <alignment horizontal="center" vertical="center" shrinkToFit="1"/>
    </xf>
    <xf numFmtId="0" fontId="22" fillId="0" borderId="71" xfId="0" applyFont="1" applyFill="1" applyBorder="1" applyAlignment="1">
      <alignment vertical="center" shrinkToFit="1"/>
    </xf>
    <xf numFmtId="0" fontId="22" fillId="0" borderId="4" xfId="0" applyFont="1" applyFill="1" applyBorder="1" applyAlignment="1">
      <alignment vertical="center" shrinkToFit="1"/>
    </xf>
    <xf numFmtId="14" fontId="15" fillId="0" borderId="48" xfId="0" applyNumberFormat="1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shrinkToFit="1"/>
    </xf>
    <xf numFmtId="177" fontId="15" fillId="0" borderId="1" xfId="0" applyNumberFormat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shrinkToFit="1"/>
    </xf>
    <xf numFmtId="14" fontId="15" fillId="0" borderId="36" xfId="0" applyNumberFormat="1" applyFont="1" applyBorder="1" applyAlignment="1">
      <alignment horizontal="center" vertical="center" wrapText="1" shrinkToFit="1"/>
    </xf>
    <xf numFmtId="0" fontId="15" fillId="0" borderId="6" xfId="0" quotePrefix="1" applyFont="1" applyBorder="1" applyAlignment="1">
      <alignment horizontal="center" vertical="center" wrapText="1"/>
    </xf>
    <xf numFmtId="14" fontId="15" fillId="0" borderId="7" xfId="0" applyNumberFormat="1" applyFont="1" applyBorder="1" applyAlignment="1">
      <alignment horizontal="center" vertical="center" wrapText="1"/>
    </xf>
    <xf numFmtId="0" fontId="32" fillId="0" borderId="72" xfId="0" applyFont="1" applyBorder="1" applyAlignment="1">
      <alignment horizontal="center" vertical="center" shrinkToFit="1"/>
    </xf>
    <xf numFmtId="14" fontId="15" fillId="0" borderId="4" xfId="0" applyNumberFormat="1" applyFont="1" applyBorder="1" applyAlignment="1">
      <alignment horizontal="center" vertical="center" shrinkToFit="1"/>
    </xf>
    <xf numFmtId="0" fontId="23" fillId="0" borderId="35" xfId="0" applyFont="1" applyBorder="1" applyAlignment="1">
      <alignment horizontal="center" vertical="center" shrinkToFit="1"/>
    </xf>
    <xf numFmtId="0" fontId="15" fillId="0" borderId="35" xfId="0" applyFont="1" applyBorder="1" applyAlignment="1">
      <alignment horizontal="center" vertical="center" wrapText="1"/>
    </xf>
    <xf numFmtId="0" fontId="15" fillId="0" borderId="74" xfId="0" applyFont="1" applyBorder="1" applyAlignment="1">
      <alignment horizontal="center" vertical="center" wrapText="1"/>
    </xf>
    <xf numFmtId="0" fontId="22" fillId="0" borderId="31" xfId="0" applyFont="1" applyFill="1" applyBorder="1" applyAlignment="1">
      <alignment vertical="center" shrinkToFit="1"/>
    </xf>
    <xf numFmtId="0" fontId="28" fillId="3" borderId="31" xfId="0" applyFont="1" applyFill="1" applyBorder="1" applyAlignment="1">
      <alignment horizontal="left" vertical="center" shrinkToFit="1"/>
    </xf>
    <xf numFmtId="0" fontId="21" fillId="0" borderId="31" xfId="0" applyFont="1" applyBorder="1" applyAlignment="1">
      <alignment horizontal="center" vertical="center" shrinkToFit="1"/>
    </xf>
    <xf numFmtId="178" fontId="17" fillId="0" borderId="31" xfId="0" applyNumberFormat="1" applyFont="1" applyBorder="1" applyAlignment="1">
      <alignment horizontal="center" vertical="center" shrinkToFit="1"/>
    </xf>
    <xf numFmtId="178" fontId="17" fillId="0" borderId="75" xfId="0" applyNumberFormat="1" applyFont="1" applyBorder="1" applyAlignment="1">
      <alignment horizontal="center" vertical="center" shrinkToFit="1"/>
    </xf>
    <xf numFmtId="14" fontId="16" fillId="3" borderId="31" xfId="0" applyNumberFormat="1" applyFont="1" applyFill="1" applyBorder="1" applyAlignment="1">
      <alignment horizontal="center" vertical="center" shrinkToFit="1"/>
    </xf>
    <xf numFmtId="176" fontId="3" fillId="0" borderId="31" xfId="0" applyNumberFormat="1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14" fontId="16" fillId="3" borderId="7" xfId="0" applyNumberFormat="1" applyFont="1" applyFill="1" applyBorder="1" applyAlignment="1">
      <alignment horizontal="center" vertical="center" shrinkToFit="1"/>
    </xf>
    <xf numFmtId="0" fontId="0" fillId="3" borderId="31" xfId="0" applyFill="1" applyBorder="1" applyAlignment="1">
      <alignment horizontal="left" vertical="center" shrinkToFit="1"/>
    </xf>
    <xf numFmtId="0" fontId="10" fillId="0" borderId="72" xfId="0" applyFont="1" applyBorder="1" applyAlignment="1">
      <alignment horizontal="center" vertical="center" shrinkToFit="1"/>
    </xf>
    <xf numFmtId="0" fontId="21" fillId="0" borderId="5" xfId="0" applyFont="1" applyBorder="1" applyAlignment="1">
      <alignment horizontal="center" vertical="center" shrinkToFit="1"/>
    </xf>
    <xf numFmtId="0" fontId="21" fillId="0" borderId="65" xfId="0" applyFont="1" applyBorder="1" applyAlignment="1">
      <alignment horizontal="center" vertical="center" shrinkToFit="1"/>
    </xf>
    <xf numFmtId="0" fontId="21" fillId="0" borderId="38" xfId="0" applyFont="1" applyBorder="1" applyAlignment="1">
      <alignment horizontal="center" vertical="center" shrinkToFit="1"/>
    </xf>
    <xf numFmtId="14" fontId="15" fillId="0" borderId="7" xfId="0" quotePrefix="1" applyNumberFormat="1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/>
    </xf>
    <xf numFmtId="176" fontId="5" fillId="0" borderId="73" xfId="0" applyNumberFormat="1" applyFont="1" applyBorder="1" applyAlignment="1">
      <alignment horizontal="center" vertical="center" wrapText="1"/>
    </xf>
    <xf numFmtId="176" fontId="5" fillId="0" borderId="29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shrinkToFit="1"/>
    </xf>
    <xf numFmtId="0" fontId="5" fillId="0" borderId="73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zoomScale="90" zoomScaleNormal="90" workbookViewId="0">
      <selection activeCell="N9" sqref="N9"/>
    </sheetView>
  </sheetViews>
  <sheetFormatPr defaultRowHeight="16.5" x14ac:dyDescent="0.3"/>
  <cols>
    <col min="1" max="1" width="11.25" style="4" bestFit="1" customWidth="1"/>
    <col min="2" max="2" width="13.125" style="4" bestFit="1" customWidth="1"/>
    <col min="3" max="3" width="18.375" style="22" customWidth="1"/>
    <col min="4" max="4" width="30.125" bestFit="1" customWidth="1"/>
    <col min="5" max="5" width="11" bestFit="1" customWidth="1"/>
    <col min="6" max="7" width="11" style="2" bestFit="1" customWidth="1"/>
    <col min="8" max="8" width="6.375" style="2" bestFit="1" customWidth="1"/>
  </cols>
  <sheetData>
    <row r="1" spans="1:8" ht="39.75" customHeight="1" thickBot="1" x14ac:dyDescent="0.35">
      <c r="A1" s="273" t="s">
        <v>42</v>
      </c>
      <c r="B1" s="273"/>
      <c r="C1" s="273"/>
      <c r="D1" s="273"/>
      <c r="E1" s="273"/>
      <c r="F1" s="273"/>
      <c r="G1" s="273"/>
      <c r="H1" s="273"/>
    </row>
    <row r="2" spans="1:8" s="7" customFormat="1" ht="45.75" customHeight="1" thickBot="1" x14ac:dyDescent="0.35">
      <c r="A2" s="29" t="s">
        <v>14</v>
      </c>
      <c r="B2" s="274" t="s">
        <v>15</v>
      </c>
      <c r="C2" s="275"/>
      <c r="D2" s="30" t="s">
        <v>16</v>
      </c>
      <c r="E2" s="30" t="s">
        <v>17</v>
      </c>
      <c r="F2" s="130" t="s">
        <v>18</v>
      </c>
      <c r="G2" s="31" t="s">
        <v>19</v>
      </c>
      <c r="H2" s="32" t="s">
        <v>20</v>
      </c>
    </row>
    <row r="3" spans="1:8" s="6" customFormat="1" ht="27" customHeight="1" thickTop="1" x14ac:dyDescent="0.3">
      <c r="A3" s="80" t="s">
        <v>7</v>
      </c>
      <c r="B3" s="165"/>
      <c r="C3" s="252"/>
      <c r="D3" s="81" t="s">
        <v>10</v>
      </c>
      <c r="E3" s="82">
        <f>SUM(E4:E25)</f>
        <v>4255900</v>
      </c>
      <c r="F3" s="83"/>
      <c r="G3" s="83"/>
      <c r="H3" s="147"/>
    </row>
    <row r="4" spans="1:8" ht="26.25" customHeight="1" x14ac:dyDescent="0.3">
      <c r="A4" s="244" t="s">
        <v>38</v>
      </c>
      <c r="B4" s="102" t="s">
        <v>39</v>
      </c>
      <c r="C4" s="25" t="s">
        <v>40</v>
      </c>
      <c r="D4" s="245" t="s">
        <v>41</v>
      </c>
      <c r="E4" s="246">
        <v>153000</v>
      </c>
      <c r="F4" s="25">
        <v>8</v>
      </c>
      <c r="G4" s="72" t="s">
        <v>23</v>
      </c>
      <c r="H4" s="148"/>
    </row>
    <row r="5" spans="1:8" ht="26.25" customHeight="1" x14ac:dyDescent="0.3">
      <c r="A5" s="244" t="s">
        <v>56</v>
      </c>
      <c r="B5" s="102" t="s">
        <v>57</v>
      </c>
      <c r="C5" s="25" t="s">
        <v>58</v>
      </c>
      <c r="D5" s="245" t="s">
        <v>36</v>
      </c>
      <c r="E5" s="246">
        <v>248000</v>
      </c>
      <c r="F5" s="25">
        <v>15</v>
      </c>
      <c r="G5" s="72" t="s">
        <v>23</v>
      </c>
      <c r="H5" s="134"/>
    </row>
    <row r="6" spans="1:8" ht="26.25" customHeight="1" x14ac:dyDescent="0.3">
      <c r="A6" s="184" t="s">
        <v>63</v>
      </c>
      <c r="B6" s="102" t="s">
        <v>64</v>
      </c>
      <c r="C6" s="25" t="s">
        <v>65</v>
      </c>
      <c r="D6" s="245" t="s">
        <v>29</v>
      </c>
      <c r="E6" s="246">
        <v>31000</v>
      </c>
      <c r="F6" s="25">
        <v>3</v>
      </c>
      <c r="G6" s="72" t="s">
        <v>23</v>
      </c>
      <c r="H6" s="134"/>
    </row>
    <row r="7" spans="1:8" ht="26.25" customHeight="1" x14ac:dyDescent="0.3">
      <c r="A7" s="184" t="s">
        <v>66</v>
      </c>
      <c r="B7" s="102" t="s">
        <v>82</v>
      </c>
      <c r="C7" s="25" t="s">
        <v>67</v>
      </c>
      <c r="D7" s="245" t="s">
        <v>29</v>
      </c>
      <c r="E7" s="246">
        <v>38000</v>
      </c>
      <c r="F7" s="25">
        <v>3</v>
      </c>
      <c r="G7" s="72" t="s">
        <v>23</v>
      </c>
      <c r="H7" s="134"/>
    </row>
    <row r="8" spans="1:8" ht="26.25" customHeight="1" x14ac:dyDescent="0.3">
      <c r="A8" s="244" t="s">
        <v>83</v>
      </c>
      <c r="B8" s="247" t="s">
        <v>85</v>
      </c>
      <c r="C8" s="25" t="s">
        <v>84</v>
      </c>
      <c r="D8" s="245" t="s">
        <v>134</v>
      </c>
      <c r="E8" s="246">
        <v>130000</v>
      </c>
      <c r="F8" s="25">
        <v>8</v>
      </c>
      <c r="G8" s="72" t="s">
        <v>23</v>
      </c>
      <c r="H8" s="134"/>
    </row>
    <row r="9" spans="1:8" ht="26.25" customHeight="1" x14ac:dyDescent="0.3">
      <c r="A9" s="153" t="s">
        <v>86</v>
      </c>
      <c r="B9" s="271" t="s">
        <v>87</v>
      </c>
      <c r="C9" s="253" t="s">
        <v>88</v>
      </c>
      <c r="D9" s="245" t="s">
        <v>133</v>
      </c>
      <c r="E9" s="246">
        <v>76000</v>
      </c>
      <c r="F9" s="25">
        <v>6</v>
      </c>
      <c r="G9" s="72" t="s">
        <v>0</v>
      </c>
      <c r="H9" s="134"/>
    </row>
    <row r="10" spans="1:8" ht="26.25" customHeight="1" x14ac:dyDescent="0.3">
      <c r="A10" s="153" t="s">
        <v>99</v>
      </c>
      <c r="B10" s="251" t="s">
        <v>100</v>
      </c>
      <c r="C10" s="253" t="s">
        <v>101</v>
      </c>
      <c r="D10" s="245" t="s">
        <v>36</v>
      </c>
      <c r="E10" s="246">
        <v>78000</v>
      </c>
      <c r="F10" s="25">
        <v>6</v>
      </c>
      <c r="G10" s="72" t="s">
        <v>0</v>
      </c>
      <c r="H10" s="134"/>
    </row>
    <row r="11" spans="1:8" ht="26.25" customHeight="1" x14ac:dyDescent="0.3">
      <c r="A11" s="224" t="s">
        <v>102</v>
      </c>
      <c r="B11" s="102" t="s">
        <v>103</v>
      </c>
      <c r="C11" s="25" t="s">
        <v>104</v>
      </c>
      <c r="D11" s="245" t="s">
        <v>132</v>
      </c>
      <c r="E11" s="246">
        <v>176000</v>
      </c>
      <c r="F11" s="25">
        <v>8</v>
      </c>
      <c r="G11" s="72" t="s">
        <v>0</v>
      </c>
      <c r="H11" s="134"/>
    </row>
    <row r="12" spans="1:8" ht="26.25" customHeight="1" x14ac:dyDescent="0.3">
      <c r="A12" s="239" t="s">
        <v>113</v>
      </c>
      <c r="B12" s="102" t="s">
        <v>114</v>
      </c>
      <c r="C12" s="25" t="s">
        <v>115</v>
      </c>
      <c r="D12" s="245" t="s">
        <v>131</v>
      </c>
      <c r="E12" s="246">
        <v>485000</v>
      </c>
      <c r="F12" s="25">
        <v>18</v>
      </c>
      <c r="G12" s="72" t="s">
        <v>0</v>
      </c>
      <c r="H12" s="134"/>
    </row>
    <row r="13" spans="1:8" ht="26.25" customHeight="1" x14ac:dyDescent="0.3">
      <c r="A13" s="239" t="s">
        <v>127</v>
      </c>
      <c r="B13" s="56" t="s">
        <v>128</v>
      </c>
      <c r="C13" s="25" t="s">
        <v>129</v>
      </c>
      <c r="D13" s="245" t="s">
        <v>130</v>
      </c>
      <c r="E13" s="246">
        <v>186000</v>
      </c>
      <c r="F13" s="25">
        <v>10</v>
      </c>
      <c r="G13" s="72" t="s">
        <v>0</v>
      </c>
      <c r="H13" s="134"/>
    </row>
    <row r="14" spans="1:8" ht="26.25" customHeight="1" x14ac:dyDescent="0.3">
      <c r="A14" s="235" t="s">
        <v>150</v>
      </c>
      <c r="B14" s="198" t="s">
        <v>151</v>
      </c>
      <c r="C14" s="25" t="s">
        <v>152</v>
      </c>
      <c r="D14" s="245" t="s">
        <v>36</v>
      </c>
      <c r="E14" s="152">
        <v>450000</v>
      </c>
      <c r="F14" s="25">
        <v>15</v>
      </c>
      <c r="G14" s="72" t="s">
        <v>0</v>
      </c>
      <c r="H14" s="134"/>
    </row>
    <row r="15" spans="1:8" ht="26.25" customHeight="1" x14ac:dyDescent="0.3">
      <c r="A15" s="230" t="s">
        <v>153</v>
      </c>
      <c r="B15" s="102" t="s">
        <v>154</v>
      </c>
      <c r="C15" s="25" t="s">
        <v>115</v>
      </c>
      <c r="D15" s="245" t="s">
        <v>29</v>
      </c>
      <c r="E15" s="152">
        <v>63000</v>
      </c>
      <c r="F15" s="25">
        <v>3</v>
      </c>
      <c r="G15" s="72" t="s">
        <v>0</v>
      </c>
      <c r="H15" s="134"/>
    </row>
    <row r="16" spans="1:8" ht="26.25" customHeight="1" x14ac:dyDescent="0.3">
      <c r="A16" s="244" t="s">
        <v>155</v>
      </c>
      <c r="B16" s="247" t="s">
        <v>156</v>
      </c>
      <c r="C16" s="25" t="s">
        <v>157</v>
      </c>
      <c r="D16" s="245" t="s">
        <v>158</v>
      </c>
      <c r="E16" s="246">
        <v>343000</v>
      </c>
      <c r="F16" s="25">
        <v>15</v>
      </c>
      <c r="G16" s="72" t="s">
        <v>0</v>
      </c>
      <c r="H16" s="134"/>
    </row>
    <row r="17" spans="1:8" ht="26.25" customHeight="1" x14ac:dyDescent="0.3">
      <c r="A17" s="235" t="s">
        <v>159</v>
      </c>
      <c r="B17" s="251" t="s">
        <v>160</v>
      </c>
      <c r="C17" s="253" t="s">
        <v>161</v>
      </c>
      <c r="D17" s="245" t="s">
        <v>29</v>
      </c>
      <c r="E17" s="246">
        <v>75000</v>
      </c>
      <c r="F17" s="25">
        <v>5</v>
      </c>
      <c r="G17" s="72" t="s">
        <v>0</v>
      </c>
      <c r="H17" s="134"/>
    </row>
    <row r="18" spans="1:8" ht="26.25" customHeight="1" x14ac:dyDescent="0.3">
      <c r="A18" s="224" t="s">
        <v>162</v>
      </c>
      <c r="B18" s="251" t="s">
        <v>163</v>
      </c>
      <c r="C18" s="253" t="s">
        <v>164</v>
      </c>
      <c r="D18" s="245" t="s">
        <v>158</v>
      </c>
      <c r="E18" s="149">
        <v>490000</v>
      </c>
      <c r="F18" s="151">
        <v>18</v>
      </c>
      <c r="G18" s="72" t="s">
        <v>0</v>
      </c>
      <c r="H18" s="134"/>
    </row>
    <row r="19" spans="1:8" ht="26.25" customHeight="1" x14ac:dyDescent="0.3">
      <c r="A19" s="224" t="s">
        <v>165</v>
      </c>
      <c r="B19" s="150" t="s">
        <v>166</v>
      </c>
      <c r="C19" s="151" t="s">
        <v>167</v>
      </c>
      <c r="D19" s="245" t="s">
        <v>29</v>
      </c>
      <c r="E19" s="149">
        <v>90000</v>
      </c>
      <c r="F19" s="151">
        <v>4</v>
      </c>
      <c r="G19" s="72" t="s">
        <v>0</v>
      </c>
      <c r="H19" s="134"/>
    </row>
    <row r="20" spans="1:8" ht="26.25" customHeight="1" x14ac:dyDescent="0.3">
      <c r="A20" s="224" t="s">
        <v>188</v>
      </c>
      <c r="B20" s="150" t="s">
        <v>189</v>
      </c>
      <c r="C20" s="151" t="s">
        <v>190</v>
      </c>
      <c r="D20" s="23" t="s">
        <v>191</v>
      </c>
      <c r="E20" s="149">
        <v>512000</v>
      </c>
      <c r="F20" s="151">
        <v>18</v>
      </c>
      <c r="G20" s="72" t="s">
        <v>0</v>
      </c>
      <c r="H20" s="134"/>
    </row>
    <row r="21" spans="1:8" ht="26.25" customHeight="1" x14ac:dyDescent="0.3">
      <c r="A21" s="224" t="s">
        <v>192</v>
      </c>
      <c r="B21" s="150" t="s">
        <v>193</v>
      </c>
      <c r="C21" s="151" t="s">
        <v>194</v>
      </c>
      <c r="D21" s="23" t="s">
        <v>195</v>
      </c>
      <c r="E21" s="149">
        <v>479900</v>
      </c>
      <c r="F21" s="151">
        <v>16</v>
      </c>
      <c r="G21" s="72" t="s">
        <v>0</v>
      </c>
      <c r="H21" s="134"/>
    </row>
    <row r="22" spans="1:8" ht="26.25" customHeight="1" x14ac:dyDescent="0.3">
      <c r="A22" s="224" t="s">
        <v>196</v>
      </c>
      <c r="B22" s="150" t="s">
        <v>197</v>
      </c>
      <c r="C22" s="151" t="s">
        <v>198</v>
      </c>
      <c r="D22" s="23" t="s">
        <v>207</v>
      </c>
      <c r="E22" s="149">
        <v>85000</v>
      </c>
      <c r="F22" s="151">
        <v>4</v>
      </c>
      <c r="G22" s="72" t="s">
        <v>0</v>
      </c>
      <c r="H22" s="134"/>
    </row>
    <row r="23" spans="1:8" ht="26.25" customHeight="1" x14ac:dyDescent="0.3">
      <c r="A23" s="224" t="s">
        <v>199</v>
      </c>
      <c r="B23" s="150" t="s">
        <v>200</v>
      </c>
      <c r="C23" s="151" t="s">
        <v>201</v>
      </c>
      <c r="D23" s="23" t="s">
        <v>207</v>
      </c>
      <c r="E23" s="149">
        <v>67000</v>
      </c>
      <c r="F23" s="151">
        <v>4</v>
      </c>
      <c r="G23" s="72" t="s">
        <v>0</v>
      </c>
      <c r="H23" s="134"/>
    </row>
    <row r="24" spans="1:8" ht="26.25" customHeight="1" x14ac:dyDescent="0.3">
      <c r="A24" s="224" t="s">
        <v>206</v>
      </c>
      <c r="B24" s="150"/>
      <c r="C24" s="151"/>
      <c r="D24" s="23"/>
      <c r="E24" s="149"/>
      <c r="F24" s="151"/>
      <c r="G24" s="72"/>
      <c r="H24" s="134"/>
    </row>
    <row r="25" spans="1:8" ht="26.25" customHeight="1" thickBot="1" x14ac:dyDescent="0.35">
      <c r="A25" s="225"/>
      <c r="B25" s="226"/>
      <c r="C25" s="254"/>
      <c r="D25" s="33"/>
      <c r="E25" s="227"/>
      <c r="F25" s="228"/>
      <c r="G25" s="229"/>
      <c r="H25" s="135"/>
    </row>
    <row r="26" spans="1:8" ht="26.25" customHeight="1" x14ac:dyDescent="0.3">
      <c r="A26" s="22"/>
      <c r="B26" s="22"/>
    </row>
    <row r="27" spans="1:8" ht="26.25" customHeight="1" x14ac:dyDescent="0.3">
      <c r="A27" s="22"/>
      <c r="B27" s="22"/>
    </row>
    <row r="28" spans="1:8" ht="26.25" customHeight="1" x14ac:dyDescent="0.3">
      <c r="A28" s="22"/>
      <c r="B28" s="22"/>
    </row>
    <row r="29" spans="1:8" ht="26.25" customHeight="1" x14ac:dyDescent="0.3">
      <c r="A29" s="22"/>
      <c r="B29" s="22"/>
    </row>
  </sheetData>
  <mergeCells count="2">
    <mergeCell ref="A1:H1"/>
    <mergeCell ref="B2:C2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5"/>
  <sheetViews>
    <sheetView zoomScale="90" zoomScaleNormal="90" workbookViewId="0">
      <selection activeCell="B21" sqref="B21"/>
    </sheetView>
  </sheetViews>
  <sheetFormatPr defaultRowHeight="16.5" x14ac:dyDescent="0.3"/>
  <cols>
    <col min="1" max="1" width="11.25" style="22" bestFit="1" customWidth="1"/>
    <col min="2" max="2" width="14.125" style="22" bestFit="1" customWidth="1"/>
    <col min="3" max="3" width="20.375" style="22" customWidth="1"/>
    <col min="4" max="4" width="30.125" style="2" bestFit="1" customWidth="1"/>
    <col min="5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 x14ac:dyDescent="0.35">
      <c r="A1" s="276" t="s">
        <v>43</v>
      </c>
      <c r="B1" s="276"/>
      <c r="C1" s="276"/>
      <c r="D1" s="276"/>
      <c r="E1" s="276"/>
      <c r="F1" s="276"/>
      <c r="G1" s="276"/>
      <c r="H1" s="276"/>
    </row>
    <row r="2" spans="1:8" s="7" customFormat="1" ht="45.75" customHeight="1" thickBot="1" x14ac:dyDescent="0.35">
      <c r="A2" s="29" t="s">
        <v>14</v>
      </c>
      <c r="B2" s="274" t="s">
        <v>15</v>
      </c>
      <c r="C2" s="275"/>
      <c r="D2" s="30" t="s">
        <v>16</v>
      </c>
      <c r="E2" s="30" t="s">
        <v>17</v>
      </c>
      <c r="F2" s="130" t="s">
        <v>18</v>
      </c>
      <c r="G2" s="31" t="s">
        <v>19</v>
      </c>
      <c r="H2" s="32" t="s">
        <v>20</v>
      </c>
    </row>
    <row r="3" spans="1:8" s="21" customFormat="1" ht="27" customHeight="1" thickTop="1" x14ac:dyDescent="0.3">
      <c r="A3" s="84" t="s">
        <v>8</v>
      </c>
      <c r="B3" s="60"/>
      <c r="C3" s="60"/>
      <c r="D3" s="19"/>
      <c r="E3" s="85">
        <f>SUM(E4:E15)</f>
        <v>1009000</v>
      </c>
      <c r="F3" s="35"/>
      <c r="G3" s="36"/>
      <c r="H3" s="37"/>
    </row>
    <row r="4" spans="1:8" ht="26.25" customHeight="1" x14ac:dyDescent="0.3">
      <c r="A4" s="230" t="s">
        <v>71</v>
      </c>
      <c r="B4" s="102" t="s">
        <v>72</v>
      </c>
      <c r="C4" s="25" t="s">
        <v>73</v>
      </c>
      <c r="D4" s="23" t="s">
        <v>94</v>
      </c>
      <c r="E4" s="152">
        <v>68000</v>
      </c>
      <c r="F4" s="25">
        <v>5</v>
      </c>
      <c r="G4" s="109" t="s">
        <v>24</v>
      </c>
      <c r="H4" s="146"/>
    </row>
    <row r="5" spans="1:8" ht="26.25" customHeight="1" x14ac:dyDescent="0.3">
      <c r="A5" s="230" t="s">
        <v>68</v>
      </c>
      <c r="B5" s="102" t="s">
        <v>69</v>
      </c>
      <c r="C5" s="25" t="s">
        <v>70</v>
      </c>
      <c r="D5" s="23" t="s">
        <v>36</v>
      </c>
      <c r="E5" s="152">
        <v>179000</v>
      </c>
      <c r="F5" s="25">
        <v>22</v>
      </c>
      <c r="G5" s="109" t="s">
        <v>24</v>
      </c>
      <c r="H5" s="133"/>
    </row>
    <row r="6" spans="1:8" ht="26.25" customHeight="1" x14ac:dyDescent="0.3">
      <c r="A6" s="230" t="s">
        <v>116</v>
      </c>
      <c r="B6" s="102" t="s">
        <v>117</v>
      </c>
      <c r="C6" s="25" t="s">
        <v>118</v>
      </c>
      <c r="D6" s="24" t="s">
        <v>119</v>
      </c>
      <c r="E6" s="152">
        <v>72000</v>
      </c>
      <c r="F6" s="25">
        <v>5</v>
      </c>
      <c r="G6" s="109" t="s">
        <v>24</v>
      </c>
      <c r="H6" s="133"/>
    </row>
    <row r="7" spans="1:8" ht="26.25" customHeight="1" x14ac:dyDescent="0.3">
      <c r="A7" s="239" t="s">
        <v>120</v>
      </c>
      <c r="B7" s="240" t="s">
        <v>121</v>
      </c>
      <c r="C7" s="219" t="s">
        <v>122</v>
      </c>
      <c r="D7" s="24" t="s">
        <v>123</v>
      </c>
      <c r="E7" s="152">
        <v>75000</v>
      </c>
      <c r="F7" s="25">
        <v>6</v>
      </c>
      <c r="G7" s="109" t="s">
        <v>24</v>
      </c>
      <c r="H7" s="133"/>
    </row>
    <row r="8" spans="1:8" ht="26.25" customHeight="1" x14ac:dyDescent="0.3">
      <c r="A8" s="239" t="s">
        <v>178</v>
      </c>
      <c r="B8" s="250" t="s">
        <v>171</v>
      </c>
      <c r="C8" s="272" t="s">
        <v>179</v>
      </c>
      <c r="D8" s="24" t="s">
        <v>182</v>
      </c>
      <c r="E8" s="152">
        <v>231000</v>
      </c>
      <c r="F8" s="241">
        <v>12</v>
      </c>
      <c r="G8" s="109" t="s">
        <v>24</v>
      </c>
      <c r="H8" s="133"/>
    </row>
    <row r="9" spans="1:8" ht="26.25" customHeight="1" x14ac:dyDescent="0.3">
      <c r="A9" s="249" t="s">
        <v>181</v>
      </c>
      <c r="B9" s="251" t="s">
        <v>172</v>
      </c>
      <c r="C9" s="253" t="s">
        <v>180</v>
      </c>
      <c r="D9" s="24" t="s">
        <v>183</v>
      </c>
      <c r="E9" s="152">
        <v>96000</v>
      </c>
      <c r="F9" s="25">
        <v>4</v>
      </c>
      <c r="G9" s="109" t="s">
        <v>27</v>
      </c>
      <c r="H9" s="133"/>
    </row>
    <row r="10" spans="1:8" ht="26.25" customHeight="1" x14ac:dyDescent="0.3">
      <c r="A10" s="239" t="s">
        <v>168</v>
      </c>
      <c r="B10" s="250" t="s">
        <v>31</v>
      </c>
      <c r="C10" s="272" t="s">
        <v>169</v>
      </c>
      <c r="D10" s="24" t="s">
        <v>170</v>
      </c>
      <c r="E10" s="152">
        <v>288000</v>
      </c>
      <c r="F10" s="241">
        <v>24</v>
      </c>
      <c r="G10" s="109" t="s">
        <v>27</v>
      </c>
      <c r="H10" s="133"/>
    </row>
    <row r="11" spans="1:8" ht="26.25" customHeight="1" x14ac:dyDescent="0.3">
      <c r="A11" s="235" t="s">
        <v>205</v>
      </c>
      <c r="B11" s="102"/>
      <c r="C11" s="25"/>
      <c r="D11" s="24"/>
      <c r="E11" s="152"/>
      <c r="F11" s="25"/>
      <c r="G11" s="109"/>
      <c r="H11" s="133"/>
    </row>
    <row r="12" spans="1:8" ht="26.25" customHeight="1" x14ac:dyDescent="0.3">
      <c r="A12" s="235"/>
      <c r="B12" s="102"/>
      <c r="C12" s="25"/>
      <c r="D12" s="24"/>
      <c r="E12" s="152"/>
      <c r="F12" s="25"/>
      <c r="G12" s="109"/>
      <c r="H12" s="133"/>
    </row>
    <row r="13" spans="1:8" ht="26.25" customHeight="1" x14ac:dyDescent="0.3">
      <c r="A13" s="230"/>
      <c r="B13" s="102"/>
      <c r="C13" s="25"/>
      <c r="D13" s="24"/>
      <c r="E13" s="152"/>
      <c r="F13" s="25"/>
      <c r="G13" s="109"/>
      <c r="H13" s="133"/>
    </row>
    <row r="14" spans="1:8" ht="26.25" customHeight="1" x14ac:dyDescent="0.3">
      <c r="A14" s="230"/>
      <c r="B14" s="102"/>
      <c r="C14" s="25"/>
      <c r="D14" s="24"/>
      <c r="E14" s="152"/>
      <c r="F14" s="25"/>
      <c r="G14" s="109"/>
      <c r="H14" s="133"/>
    </row>
    <row r="15" spans="1:8" ht="26.25" customHeight="1" thickBot="1" x14ac:dyDescent="0.35">
      <c r="A15" s="231"/>
      <c r="B15" s="256"/>
      <c r="C15" s="255"/>
      <c r="D15" s="38"/>
      <c r="E15" s="232"/>
      <c r="F15" s="233"/>
      <c r="G15" s="234"/>
      <c r="H15" s="144"/>
    </row>
  </sheetData>
  <mergeCells count="2">
    <mergeCell ref="A1:H1"/>
    <mergeCell ref="B2:C2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9"/>
  <sheetViews>
    <sheetView zoomScale="90" zoomScaleNormal="90" workbookViewId="0">
      <selection activeCell="A5" sqref="A5"/>
    </sheetView>
  </sheetViews>
  <sheetFormatPr defaultRowHeight="16.5" x14ac:dyDescent="0.3"/>
  <cols>
    <col min="1" max="1" width="11.25" style="4" bestFit="1" customWidth="1"/>
    <col min="2" max="2" width="13.875" style="4" customWidth="1"/>
    <col min="3" max="3" width="15.25" style="4" customWidth="1"/>
    <col min="4" max="4" width="30.125" bestFit="1" customWidth="1"/>
    <col min="5" max="5" width="11" style="1" bestFit="1" customWidth="1"/>
    <col min="6" max="7" width="11" style="2" bestFit="1" customWidth="1"/>
    <col min="8" max="8" width="9.375" style="2" customWidth="1"/>
  </cols>
  <sheetData>
    <row r="1" spans="1:8" ht="39.75" customHeight="1" thickBot="1" x14ac:dyDescent="0.35">
      <c r="A1" s="273" t="s">
        <v>44</v>
      </c>
      <c r="B1" s="273"/>
      <c r="C1" s="273"/>
      <c r="D1" s="273"/>
      <c r="E1" s="273"/>
      <c r="F1" s="273"/>
      <c r="G1" s="273"/>
      <c r="H1" s="273"/>
    </row>
    <row r="2" spans="1:8" s="7" customFormat="1" ht="45.75" customHeight="1" thickBot="1" x14ac:dyDescent="0.35">
      <c r="A2" s="29" t="s">
        <v>14</v>
      </c>
      <c r="B2" s="274" t="s">
        <v>15</v>
      </c>
      <c r="C2" s="275"/>
      <c r="D2" s="30" t="s">
        <v>16</v>
      </c>
      <c r="E2" s="30" t="s">
        <v>17</v>
      </c>
      <c r="F2" s="130" t="s">
        <v>18</v>
      </c>
      <c r="G2" s="31" t="s">
        <v>19</v>
      </c>
      <c r="H2" s="32" t="s">
        <v>20</v>
      </c>
    </row>
    <row r="3" spans="1:8" ht="27" customHeight="1" thickTop="1" x14ac:dyDescent="0.3">
      <c r="A3" s="41" t="s">
        <v>7</v>
      </c>
      <c r="B3" s="62"/>
      <c r="C3" s="62"/>
      <c r="D3" s="10" t="s">
        <v>13</v>
      </c>
      <c r="E3" s="152">
        <f>SUM(E4:E9)</f>
        <v>0</v>
      </c>
      <c r="F3" s="12"/>
      <c r="G3" s="13"/>
      <c r="H3" s="51"/>
    </row>
    <row r="4" spans="1:8" ht="26.25" customHeight="1" x14ac:dyDescent="0.3">
      <c r="A4" s="235" t="s">
        <v>208</v>
      </c>
      <c r="B4" s="198"/>
      <c r="C4" s="25"/>
      <c r="D4" s="242"/>
      <c r="E4" s="152"/>
      <c r="F4" s="25"/>
      <c r="G4" s="25"/>
      <c r="H4" s="145"/>
    </row>
    <row r="5" spans="1:8" ht="26.25" customHeight="1" x14ac:dyDescent="0.3">
      <c r="A5" s="184"/>
      <c r="B5" s="248"/>
      <c r="C5" s="25"/>
      <c r="D5" s="257"/>
      <c r="E5" s="186"/>
      <c r="F5" s="25"/>
      <c r="G5" s="25"/>
      <c r="H5" s="145"/>
    </row>
    <row r="6" spans="1:8" ht="26.25" customHeight="1" x14ac:dyDescent="0.3">
      <c r="A6" s="235"/>
      <c r="B6" s="248"/>
      <c r="C6" s="25"/>
      <c r="D6" s="257"/>
      <c r="E6" s="186"/>
      <c r="F6" s="25"/>
      <c r="G6" s="25"/>
      <c r="H6" s="145"/>
    </row>
    <row r="7" spans="1:8" ht="26.25" customHeight="1" x14ac:dyDescent="0.3">
      <c r="A7" s="235"/>
      <c r="B7" s="198"/>
      <c r="C7" s="25"/>
      <c r="D7" s="258"/>
      <c r="E7" s="152"/>
      <c r="F7" s="25"/>
      <c r="G7" s="25"/>
      <c r="H7" s="145"/>
    </row>
    <row r="8" spans="1:8" ht="26.25" customHeight="1" x14ac:dyDescent="0.3">
      <c r="A8" s="235"/>
      <c r="B8" s="198"/>
      <c r="C8" s="25"/>
      <c r="D8" s="104"/>
      <c r="E8" s="152"/>
      <c r="F8" s="25"/>
      <c r="G8" s="25"/>
      <c r="H8" s="145"/>
    </row>
    <row r="9" spans="1:8" ht="26.25" customHeight="1" thickBot="1" x14ac:dyDescent="0.35">
      <c r="A9" s="236"/>
      <c r="B9" s="233"/>
      <c r="C9" s="233"/>
      <c r="D9" s="237"/>
      <c r="E9" s="232"/>
      <c r="F9" s="233"/>
      <c r="G9" s="233"/>
      <c r="H9" s="177"/>
    </row>
  </sheetData>
  <mergeCells count="2">
    <mergeCell ref="A1:H1"/>
    <mergeCell ref="B2:C2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2"/>
  <sheetViews>
    <sheetView zoomScale="90" zoomScaleNormal="90" workbookViewId="0">
      <selection activeCell="D8" sqref="D8"/>
    </sheetView>
  </sheetViews>
  <sheetFormatPr defaultRowHeight="16.5" x14ac:dyDescent="0.3"/>
  <cols>
    <col min="1" max="1" width="11" customWidth="1"/>
    <col min="2" max="3" width="13" customWidth="1"/>
    <col min="4" max="4" width="39.875" customWidth="1"/>
    <col min="5" max="5" width="12.125" customWidth="1"/>
    <col min="6" max="6" width="11.75" style="2" customWidth="1"/>
    <col min="7" max="7" width="9.875" style="2" customWidth="1"/>
    <col min="8" max="8" width="8.25" style="2" customWidth="1"/>
    <col min="15" max="15" width="92.75" customWidth="1"/>
  </cols>
  <sheetData>
    <row r="1" spans="1:15" ht="39.75" customHeight="1" thickBot="1" x14ac:dyDescent="0.35">
      <c r="A1" s="273" t="s">
        <v>45</v>
      </c>
      <c r="B1" s="273"/>
      <c r="C1" s="273"/>
      <c r="D1" s="273"/>
      <c r="E1" s="273"/>
      <c r="F1" s="273"/>
      <c r="G1" s="273"/>
      <c r="H1" s="273"/>
    </row>
    <row r="2" spans="1:15" s="7" customFormat="1" ht="45.75" customHeight="1" thickBot="1" x14ac:dyDescent="0.35">
      <c r="A2" s="29" t="s">
        <v>14</v>
      </c>
      <c r="B2" s="274" t="s">
        <v>15</v>
      </c>
      <c r="C2" s="275"/>
      <c r="D2" s="30" t="s">
        <v>16</v>
      </c>
      <c r="E2" s="30" t="s">
        <v>17</v>
      </c>
      <c r="F2" s="130" t="s">
        <v>18</v>
      </c>
      <c r="G2" s="31" t="s">
        <v>19</v>
      </c>
      <c r="H2" s="32" t="s">
        <v>20</v>
      </c>
      <c r="O2" s="209"/>
    </row>
    <row r="3" spans="1:15" ht="27" customHeight="1" thickTop="1" x14ac:dyDescent="0.3">
      <c r="A3" s="41" t="s">
        <v>7</v>
      </c>
      <c r="B3" s="62"/>
      <c r="C3" s="62"/>
      <c r="D3" s="10" t="s">
        <v>11</v>
      </c>
      <c r="E3" s="11">
        <f>SUM(E4:E8)</f>
        <v>1201590</v>
      </c>
      <c r="F3" s="12"/>
      <c r="G3" s="36"/>
      <c r="H3" s="37"/>
      <c r="O3" s="209"/>
    </row>
    <row r="4" spans="1:15" s="5" customFormat="1" ht="26.25" customHeight="1" x14ac:dyDescent="0.3">
      <c r="A4" s="153" t="s">
        <v>59</v>
      </c>
      <c r="B4" s="25" t="s">
        <v>60</v>
      </c>
      <c r="C4" s="25" t="s">
        <v>61</v>
      </c>
      <c r="D4" s="243" t="s">
        <v>62</v>
      </c>
      <c r="E4" s="186">
        <v>210000</v>
      </c>
      <c r="F4" s="25">
        <v>10</v>
      </c>
      <c r="G4" s="71" t="s">
        <v>24</v>
      </c>
      <c r="H4" s="131"/>
    </row>
    <row r="5" spans="1:15" s="5" customFormat="1" ht="26.25" customHeight="1" x14ac:dyDescent="0.3">
      <c r="A5" s="153" t="s">
        <v>105</v>
      </c>
      <c r="B5" s="25" t="s">
        <v>60</v>
      </c>
      <c r="C5" s="25" t="s">
        <v>61</v>
      </c>
      <c r="D5" s="67" t="s">
        <v>36</v>
      </c>
      <c r="E5" s="186">
        <v>271000</v>
      </c>
      <c r="F5" s="25">
        <v>10</v>
      </c>
      <c r="G5" s="71" t="s">
        <v>24</v>
      </c>
      <c r="H5" s="131"/>
      <c r="O5" s="210"/>
    </row>
    <row r="6" spans="1:15" s="5" customFormat="1" ht="26.25" customHeight="1" x14ac:dyDescent="0.3">
      <c r="A6" s="153" t="s">
        <v>124</v>
      </c>
      <c r="B6" s="25" t="s">
        <v>125</v>
      </c>
      <c r="C6" s="25" t="s">
        <v>126</v>
      </c>
      <c r="D6" s="67" t="s">
        <v>36</v>
      </c>
      <c r="E6" s="186">
        <v>338000</v>
      </c>
      <c r="F6" s="25">
        <v>18</v>
      </c>
      <c r="G6" s="71" t="s">
        <v>24</v>
      </c>
      <c r="H6" s="131"/>
      <c r="O6" s="209"/>
    </row>
    <row r="7" spans="1:15" s="5" customFormat="1" ht="26.25" customHeight="1" x14ac:dyDescent="0.3">
      <c r="A7" s="153" t="s">
        <v>184</v>
      </c>
      <c r="B7" s="25" t="s">
        <v>185</v>
      </c>
      <c r="C7" s="25" t="s">
        <v>186</v>
      </c>
      <c r="D7" s="67" t="s">
        <v>187</v>
      </c>
      <c r="E7" s="186">
        <v>141000</v>
      </c>
      <c r="F7" s="25">
        <v>8</v>
      </c>
      <c r="G7" s="71" t="s">
        <v>0</v>
      </c>
      <c r="H7" s="131"/>
    </row>
    <row r="8" spans="1:15" s="5" customFormat="1" ht="26.25" customHeight="1" x14ac:dyDescent="0.3">
      <c r="A8" s="153" t="s">
        <v>202</v>
      </c>
      <c r="B8" s="25" t="s">
        <v>203</v>
      </c>
      <c r="C8" s="25" t="s">
        <v>204</v>
      </c>
      <c r="D8" s="111" t="s">
        <v>209</v>
      </c>
      <c r="E8" s="186">
        <v>241590</v>
      </c>
      <c r="F8" s="25">
        <v>9</v>
      </c>
      <c r="G8" s="71" t="s">
        <v>0</v>
      </c>
      <c r="H8" s="131"/>
    </row>
    <row r="9" spans="1:15" s="5" customFormat="1" ht="26.25" customHeight="1" x14ac:dyDescent="0.3">
      <c r="A9" s="153" t="s">
        <v>25</v>
      </c>
      <c r="B9" s="25"/>
      <c r="C9" s="25"/>
      <c r="D9" s="111"/>
      <c r="E9" s="186"/>
      <c r="F9" s="25"/>
      <c r="G9" s="71"/>
      <c r="H9" s="131"/>
    </row>
    <row r="10" spans="1:15" s="5" customFormat="1" ht="26.25" customHeight="1" x14ac:dyDescent="0.3">
      <c r="A10" s="185"/>
      <c r="B10" s="95"/>
      <c r="C10" s="95"/>
      <c r="D10" s="63"/>
      <c r="E10" s="221"/>
      <c r="F10" s="170"/>
      <c r="G10" s="71"/>
      <c r="H10" s="131"/>
    </row>
    <row r="11" spans="1:15" s="5" customFormat="1" ht="26.25" customHeight="1" x14ac:dyDescent="0.3">
      <c r="A11" s="220"/>
      <c r="B11" s="95"/>
      <c r="C11" s="95"/>
      <c r="D11" s="63"/>
      <c r="E11" s="221"/>
      <c r="F11" s="25"/>
      <c r="G11" s="71"/>
      <c r="H11" s="131"/>
    </row>
    <row r="12" spans="1:15" s="5" customFormat="1" ht="26.25" customHeight="1" x14ac:dyDescent="0.3">
      <c r="A12" s="220"/>
      <c r="B12" s="95"/>
      <c r="C12" s="95"/>
      <c r="D12" s="63"/>
      <c r="E12" s="221"/>
      <c r="F12" s="25"/>
      <c r="G12" s="71"/>
      <c r="H12" s="131"/>
    </row>
    <row r="13" spans="1:15" s="5" customFormat="1" ht="26.25" customHeight="1" x14ac:dyDescent="0.3">
      <c r="A13" s="220"/>
      <c r="B13" s="95"/>
      <c r="C13" s="95"/>
      <c r="D13" s="63"/>
      <c r="E13" s="221"/>
      <c r="F13" s="25"/>
      <c r="G13" s="71"/>
      <c r="H13" s="131"/>
    </row>
    <row r="14" spans="1:15" s="5" customFormat="1" ht="26.25" customHeight="1" x14ac:dyDescent="0.3">
      <c r="A14" s="185"/>
      <c r="B14" s="222"/>
      <c r="C14" s="25"/>
      <c r="D14" s="63"/>
      <c r="E14" s="186"/>
      <c r="F14" s="25"/>
      <c r="G14" s="71"/>
      <c r="H14" s="131"/>
    </row>
    <row r="15" spans="1:15" s="5" customFormat="1" ht="26.25" customHeight="1" x14ac:dyDescent="0.3">
      <c r="A15" s="185"/>
      <c r="B15" s="187"/>
      <c r="C15" s="25"/>
      <c r="D15" s="63"/>
      <c r="E15" s="186"/>
      <c r="F15" s="25"/>
      <c r="G15" s="71"/>
      <c r="H15" s="131"/>
    </row>
    <row r="16" spans="1:15" s="5" customFormat="1" ht="26.25" customHeight="1" x14ac:dyDescent="0.3">
      <c r="A16" s="153"/>
      <c r="B16" s="25"/>
      <c r="C16" s="25"/>
      <c r="D16" s="63"/>
      <c r="E16" s="152"/>
      <c r="F16" s="25"/>
      <c r="G16" s="71"/>
      <c r="H16" s="131"/>
    </row>
    <row r="17" spans="1:8" s="5" customFormat="1" ht="26.25" customHeight="1" x14ac:dyDescent="0.3">
      <c r="A17" s="153"/>
      <c r="B17" s="25"/>
      <c r="C17" s="25"/>
      <c r="E17" s="152"/>
      <c r="F17" s="25"/>
      <c r="G17" s="71"/>
      <c r="H17" s="133"/>
    </row>
    <row r="18" spans="1:8" s="5" customFormat="1" ht="26.25" customHeight="1" x14ac:dyDescent="0.3">
      <c r="A18" s="153"/>
      <c r="B18" s="25"/>
      <c r="C18" s="25"/>
      <c r="D18" s="63"/>
      <c r="E18" s="152"/>
      <c r="F18" s="25"/>
      <c r="G18" s="71"/>
      <c r="H18" s="133"/>
    </row>
    <row r="19" spans="1:8" s="5" customFormat="1" ht="26.25" customHeight="1" x14ac:dyDescent="0.3">
      <c r="A19" s="153"/>
      <c r="B19" s="25"/>
      <c r="C19" s="25"/>
      <c r="D19" s="63"/>
      <c r="E19" s="152"/>
      <c r="F19" s="25"/>
      <c r="G19" s="71"/>
      <c r="H19" s="133"/>
    </row>
    <row r="20" spans="1:8" s="5" customFormat="1" ht="26.25" customHeight="1" x14ac:dyDescent="0.3">
      <c r="A20" s="64"/>
      <c r="B20" s="69"/>
      <c r="C20" s="69"/>
      <c r="D20" s="63"/>
      <c r="E20" s="28"/>
      <c r="F20" s="8"/>
      <c r="G20" s="15"/>
      <c r="H20" s="133"/>
    </row>
    <row r="21" spans="1:8" s="5" customFormat="1" ht="26.25" customHeight="1" x14ac:dyDescent="0.3">
      <c r="A21" s="64"/>
      <c r="B21" s="69"/>
      <c r="C21" s="260"/>
      <c r="D21" s="63"/>
      <c r="E21" s="28"/>
      <c r="F21" s="8"/>
      <c r="G21" s="15"/>
      <c r="H21" s="133"/>
    </row>
    <row r="22" spans="1:8" s="5" customFormat="1" ht="26.25" customHeight="1" thickBot="1" x14ac:dyDescent="0.35">
      <c r="A22" s="42"/>
      <c r="B22" s="261"/>
      <c r="C22" s="70"/>
      <c r="D22" s="43"/>
      <c r="E22" s="44"/>
      <c r="F22" s="39"/>
      <c r="G22" s="40"/>
      <c r="H22" s="144"/>
    </row>
  </sheetData>
  <mergeCells count="2">
    <mergeCell ref="A1:H1"/>
    <mergeCell ref="B2:C2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2"/>
  <sheetViews>
    <sheetView zoomScale="90" zoomScaleNormal="90" workbookViewId="0">
      <selection activeCell="D20" sqref="D20"/>
    </sheetView>
  </sheetViews>
  <sheetFormatPr defaultRowHeight="16.5" x14ac:dyDescent="0.3"/>
  <cols>
    <col min="1" max="1" width="12.75" bestFit="1" customWidth="1"/>
    <col min="2" max="3" width="17" customWidth="1"/>
    <col min="4" max="4" width="32.375" style="2" customWidth="1"/>
    <col min="5" max="5" width="11" bestFit="1" customWidth="1"/>
    <col min="6" max="7" width="11" style="2" bestFit="1" customWidth="1"/>
    <col min="8" max="8" width="7.25" style="2" customWidth="1"/>
  </cols>
  <sheetData>
    <row r="1" spans="1:8" ht="39.75" customHeight="1" thickBot="1" x14ac:dyDescent="0.35">
      <c r="A1" s="273" t="s">
        <v>46</v>
      </c>
      <c r="B1" s="273"/>
      <c r="C1" s="273"/>
      <c r="D1" s="273"/>
      <c r="E1" s="273"/>
      <c r="F1" s="273"/>
      <c r="G1" s="273"/>
      <c r="H1" s="273"/>
    </row>
    <row r="2" spans="1:8" s="7" customFormat="1" ht="45.75" customHeight="1" thickBot="1" x14ac:dyDescent="0.35">
      <c r="A2" s="29" t="s">
        <v>14</v>
      </c>
      <c r="B2" s="274" t="s">
        <v>15</v>
      </c>
      <c r="C2" s="275"/>
      <c r="D2" s="30" t="s">
        <v>16</v>
      </c>
      <c r="E2" s="30" t="s">
        <v>17</v>
      </c>
      <c r="F2" s="130" t="s">
        <v>18</v>
      </c>
      <c r="G2" s="31" t="s">
        <v>19</v>
      </c>
      <c r="H2" s="32" t="s">
        <v>20</v>
      </c>
    </row>
    <row r="3" spans="1:8" s="5" customFormat="1" ht="27" customHeight="1" thickTop="1" x14ac:dyDescent="0.3">
      <c r="A3" s="100" t="s">
        <v>8</v>
      </c>
      <c r="B3" s="101"/>
      <c r="C3" s="101"/>
      <c r="D3" s="86" t="s">
        <v>11</v>
      </c>
      <c r="E3" s="87">
        <f>SUM(E4:E5)</f>
        <v>286000</v>
      </c>
      <c r="F3" s="88"/>
      <c r="G3" s="13"/>
      <c r="H3" s="51"/>
    </row>
    <row r="4" spans="1:8" s="5" customFormat="1" ht="26.25" customHeight="1" x14ac:dyDescent="0.3">
      <c r="A4" s="188" t="s">
        <v>74</v>
      </c>
      <c r="B4" s="264" t="s">
        <v>75</v>
      </c>
      <c r="C4" s="26" t="s">
        <v>76</v>
      </c>
      <c r="D4" s="258" t="s">
        <v>77</v>
      </c>
      <c r="E4" s="155">
        <v>106000</v>
      </c>
      <c r="F4" s="76">
        <v>8</v>
      </c>
      <c r="G4" s="73" t="s">
        <v>24</v>
      </c>
      <c r="H4" s="140"/>
    </row>
    <row r="5" spans="1:8" s="5" customFormat="1" ht="26.25" customHeight="1" x14ac:dyDescent="0.3">
      <c r="A5" s="188" t="s">
        <v>78</v>
      </c>
      <c r="B5" s="264" t="s">
        <v>79</v>
      </c>
      <c r="C5" s="26" t="s">
        <v>80</v>
      </c>
      <c r="D5" s="67" t="s">
        <v>81</v>
      </c>
      <c r="E5" s="223">
        <v>180000</v>
      </c>
      <c r="F5" s="76">
        <v>7</v>
      </c>
      <c r="G5" s="73" t="s">
        <v>0</v>
      </c>
      <c r="H5" s="141"/>
    </row>
    <row r="6" spans="1:8" s="5" customFormat="1" ht="26.25" customHeight="1" x14ac:dyDescent="0.3">
      <c r="A6" s="188" t="s">
        <v>109</v>
      </c>
      <c r="B6" s="264" t="s">
        <v>110</v>
      </c>
      <c r="C6" s="26" t="s">
        <v>111</v>
      </c>
      <c r="D6" s="67" t="s">
        <v>112</v>
      </c>
      <c r="E6" s="223">
        <v>195000</v>
      </c>
      <c r="F6" s="76">
        <v>18</v>
      </c>
      <c r="G6" s="73" t="s">
        <v>0</v>
      </c>
      <c r="H6" s="142"/>
    </row>
    <row r="7" spans="1:8" s="5" customFormat="1" ht="26.25" customHeight="1" x14ac:dyDescent="0.3">
      <c r="A7" s="188" t="s">
        <v>206</v>
      </c>
      <c r="B7" s="264"/>
      <c r="C7" s="26"/>
      <c r="D7" s="266"/>
      <c r="E7" s="223"/>
      <c r="F7" s="76"/>
      <c r="G7" s="73"/>
      <c r="H7" s="142"/>
    </row>
    <row r="8" spans="1:8" s="5" customFormat="1" ht="26.25" customHeight="1" x14ac:dyDescent="0.3">
      <c r="A8" s="188"/>
      <c r="B8" s="264"/>
      <c r="C8" s="26"/>
      <c r="D8" s="257"/>
      <c r="E8" s="155"/>
      <c r="F8" s="76"/>
      <c r="G8" s="73"/>
      <c r="H8" s="131"/>
    </row>
    <row r="9" spans="1:8" s="5" customFormat="1" ht="26.25" customHeight="1" x14ac:dyDescent="0.3">
      <c r="A9" s="188"/>
      <c r="B9" s="264"/>
      <c r="C9" s="26"/>
      <c r="D9" s="63"/>
      <c r="E9" s="155"/>
      <c r="F9" s="76"/>
      <c r="G9" s="73"/>
      <c r="H9" s="131"/>
    </row>
    <row r="10" spans="1:8" s="5" customFormat="1" ht="26.25" customHeight="1" x14ac:dyDescent="0.3">
      <c r="A10" s="188"/>
      <c r="B10" s="264"/>
      <c r="C10" s="26"/>
      <c r="D10" s="63"/>
      <c r="E10" s="155"/>
      <c r="F10" s="76"/>
      <c r="G10" s="73"/>
      <c r="H10" s="131"/>
    </row>
    <row r="11" spans="1:8" s="5" customFormat="1" ht="26.25" customHeight="1" x14ac:dyDescent="0.3">
      <c r="A11" s="188"/>
      <c r="B11" s="264"/>
      <c r="C11" s="26"/>
      <c r="D11" s="63"/>
      <c r="E11" s="155"/>
      <c r="F11" s="76"/>
      <c r="G11" s="73"/>
      <c r="H11" s="131"/>
    </row>
    <row r="12" spans="1:8" s="5" customFormat="1" ht="26.25" customHeight="1" x14ac:dyDescent="0.3">
      <c r="A12" s="154"/>
      <c r="B12" s="264"/>
      <c r="C12" s="26"/>
      <c r="D12" s="63"/>
      <c r="E12" s="155"/>
      <c r="F12" s="76"/>
      <c r="G12" s="73"/>
      <c r="H12" s="131"/>
    </row>
    <row r="13" spans="1:8" s="5" customFormat="1" ht="26.25" customHeight="1" x14ac:dyDescent="0.3">
      <c r="A13" s="154"/>
      <c r="B13" s="264"/>
      <c r="C13" s="26"/>
      <c r="D13" s="63"/>
      <c r="E13" s="155"/>
      <c r="F13" s="76"/>
      <c r="G13" s="73"/>
      <c r="H13" s="143"/>
    </row>
    <row r="14" spans="1:8" s="5" customFormat="1" ht="26.25" customHeight="1" x14ac:dyDescent="0.3">
      <c r="A14" s="154"/>
      <c r="B14" s="264"/>
      <c r="C14" s="26"/>
      <c r="D14" s="63"/>
      <c r="E14" s="155"/>
      <c r="F14" s="76"/>
      <c r="G14" s="73"/>
      <c r="H14" s="143"/>
    </row>
    <row r="15" spans="1:8" s="5" customFormat="1" ht="26.25" customHeight="1" x14ac:dyDescent="0.3">
      <c r="A15" s="154"/>
      <c r="B15" s="264"/>
      <c r="C15" s="26"/>
      <c r="D15" s="63"/>
      <c r="E15" s="155"/>
      <c r="F15" s="76"/>
      <c r="G15" s="73"/>
      <c r="H15" s="143"/>
    </row>
    <row r="16" spans="1:8" s="5" customFormat="1" ht="26.25" customHeight="1" x14ac:dyDescent="0.3">
      <c r="A16" s="154"/>
      <c r="B16" s="264"/>
      <c r="C16" s="26"/>
      <c r="D16" s="67"/>
      <c r="E16" s="155"/>
      <c r="F16" s="76"/>
      <c r="G16" s="26"/>
      <c r="H16" s="134"/>
    </row>
    <row r="17" spans="1:8" s="5" customFormat="1" ht="26.25" customHeight="1" x14ac:dyDescent="0.3">
      <c r="A17" s="50"/>
      <c r="B17" s="265"/>
      <c r="C17" s="55"/>
      <c r="D17" s="67"/>
      <c r="E17" s="27"/>
      <c r="F17" s="25"/>
      <c r="G17" s="26"/>
      <c r="H17" s="134"/>
    </row>
    <row r="18" spans="1:8" s="5" customFormat="1" ht="26.25" customHeight="1" x14ac:dyDescent="0.3">
      <c r="A18" s="50"/>
      <c r="B18" s="55"/>
      <c r="C18" s="262"/>
      <c r="D18" s="67"/>
      <c r="E18" s="27"/>
      <c r="F18" s="25"/>
      <c r="G18" s="26"/>
      <c r="H18" s="134"/>
    </row>
    <row r="19" spans="1:8" s="5" customFormat="1" ht="26.25" customHeight="1" x14ac:dyDescent="0.3">
      <c r="A19" s="52"/>
      <c r="B19" s="61"/>
      <c r="C19" s="263"/>
      <c r="D19" s="67"/>
      <c r="E19" s="46"/>
      <c r="F19" s="89"/>
      <c r="G19" s="17"/>
      <c r="H19" s="134"/>
    </row>
    <row r="20" spans="1:8" s="5" customFormat="1" ht="26.25" customHeight="1" x14ac:dyDescent="0.3">
      <c r="A20" s="52"/>
      <c r="B20" s="61"/>
      <c r="C20" s="263"/>
      <c r="D20" s="67"/>
      <c r="E20" s="46"/>
      <c r="F20" s="89"/>
      <c r="G20" s="17"/>
      <c r="H20" s="134"/>
    </row>
    <row r="21" spans="1:8" s="5" customFormat="1" ht="26.25" customHeight="1" x14ac:dyDescent="0.3">
      <c r="A21" s="52"/>
      <c r="B21" s="61"/>
      <c r="C21" s="263"/>
      <c r="D21" s="67"/>
      <c r="E21" s="46"/>
      <c r="F21" s="89"/>
      <c r="G21" s="17"/>
      <c r="H21" s="134"/>
    </row>
    <row r="22" spans="1:8" s="5" customFormat="1" ht="26.25" customHeight="1" thickBot="1" x14ac:dyDescent="0.35">
      <c r="A22" s="53"/>
      <c r="B22" s="66"/>
      <c r="C22" s="66"/>
      <c r="D22" s="38"/>
      <c r="E22" s="54"/>
      <c r="F22" s="93"/>
      <c r="G22" s="34"/>
      <c r="H22" s="135"/>
    </row>
  </sheetData>
  <mergeCells count="2">
    <mergeCell ref="A1:H1"/>
    <mergeCell ref="B2:C2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0"/>
  <sheetViews>
    <sheetView workbookViewId="0">
      <selection activeCell="M11" sqref="M11"/>
    </sheetView>
  </sheetViews>
  <sheetFormatPr defaultRowHeight="16.5" x14ac:dyDescent="0.3"/>
  <cols>
    <col min="1" max="1" width="12.375" customWidth="1"/>
    <col min="2" max="2" width="30.125" style="2" customWidth="1"/>
    <col min="3" max="3" width="10.625" bestFit="1" customWidth="1"/>
    <col min="4" max="5" width="14.875" style="2" customWidth="1"/>
    <col min="6" max="6" width="9" style="2" customWidth="1"/>
    <col min="7" max="7" width="10" style="2" customWidth="1"/>
    <col min="8" max="8" width="6.375" bestFit="1" customWidth="1"/>
  </cols>
  <sheetData>
    <row r="1" spans="1:8" ht="39.75" customHeight="1" thickBot="1" x14ac:dyDescent="0.35">
      <c r="A1" s="273" t="s">
        <v>47</v>
      </c>
      <c r="B1" s="273"/>
      <c r="C1" s="273"/>
      <c r="D1" s="273"/>
      <c r="E1" s="273"/>
      <c r="F1" s="273"/>
      <c r="G1" s="273"/>
      <c r="H1" s="273"/>
    </row>
    <row r="2" spans="1:8" s="6" customFormat="1" ht="36" customHeight="1" thickBot="1" x14ac:dyDescent="0.35">
      <c r="A2" s="45" t="s">
        <v>1</v>
      </c>
      <c r="B2" s="31" t="s">
        <v>4</v>
      </c>
      <c r="C2" s="31" t="s">
        <v>2</v>
      </c>
      <c r="D2" s="277" t="s">
        <v>3</v>
      </c>
      <c r="E2" s="278"/>
      <c r="F2" s="31" t="s">
        <v>5</v>
      </c>
      <c r="G2" s="31" t="s">
        <v>9</v>
      </c>
      <c r="H2" s="32" t="s">
        <v>6</v>
      </c>
    </row>
    <row r="3" spans="1:8" s="5" customFormat="1" ht="27" customHeight="1" thickTop="1" x14ac:dyDescent="0.3">
      <c r="A3" s="49" t="s">
        <v>7</v>
      </c>
      <c r="B3" s="47" t="s">
        <v>10</v>
      </c>
      <c r="C3" s="48">
        <f>SUM(C4:C28)</f>
        <v>3555000</v>
      </c>
      <c r="D3" s="35"/>
      <c r="E3" s="267"/>
      <c r="F3" s="13"/>
      <c r="G3" s="14"/>
      <c r="H3" s="37"/>
    </row>
    <row r="4" spans="1:8" s="5" customFormat="1" ht="26.25" customHeight="1" x14ac:dyDescent="0.3">
      <c r="A4" s="112" t="s">
        <v>52</v>
      </c>
      <c r="B4" s="113" t="s">
        <v>53</v>
      </c>
      <c r="C4" s="114">
        <v>264000</v>
      </c>
      <c r="D4" s="268" t="s">
        <v>54</v>
      </c>
      <c r="E4" s="95" t="s">
        <v>55</v>
      </c>
      <c r="F4" s="269">
        <v>1</v>
      </c>
      <c r="G4" s="94" t="s">
        <v>0</v>
      </c>
      <c r="H4" s="116"/>
    </row>
    <row r="5" spans="1:8" s="5" customFormat="1" ht="29.25" customHeight="1" x14ac:dyDescent="0.3">
      <c r="A5" s="112" t="s">
        <v>92</v>
      </c>
      <c r="B5" s="113" t="s">
        <v>93</v>
      </c>
      <c r="C5" s="114">
        <v>400000</v>
      </c>
      <c r="D5" s="268" t="s">
        <v>222</v>
      </c>
      <c r="E5" s="95" t="s">
        <v>223</v>
      </c>
      <c r="F5" s="269"/>
      <c r="G5" s="94" t="s">
        <v>0</v>
      </c>
      <c r="H5" s="116"/>
    </row>
    <row r="6" spans="1:8" s="5" customFormat="1" ht="26.25" customHeight="1" x14ac:dyDescent="0.3">
      <c r="A6" s="112" t="s">
        <v>89</v>
      </c>
      <c r="B6" s="113" t="s">
        <v>229</v>
      </c>
      <c r="C6" s="114">
        <v>375000</v>
      </c>
      <c r="D6" s="268" t="s">
        <v>90</v>
      </c>
      <c r="E6" s="95" t="s">
        <v>91</v>
      </c>
      <c r="F6" s="269"/>
      <c r="G6" s="94" t="s">
        <v>0</v>
      </c>
      <c r="H6" s="116"/>
    </row>
    <row r="7" spans="1:8" s="5" customFormat="1" ht="26.25" customHeight="1" x14ac:dyDescent="0.3">
      <c r="A7" s="112" t="s">
        <v>135</v>
      </c>
      <c r="B7" s="113" t="s">
        <v>136</v>
      </c>
      <c r="C7" s="114">
        <v>55000</v>
      </c>
      <c r="D7" s="268" t="s">
        <v>30</v>
      </c>
      <c r="E7" s="95" t="s">
        <v>137</v>
      </c>
      <c r="F7" s="269"/>
      <c r="G7" s="94" t="s">
        <v>0</v>
      </c>
      <c r="H7" s="116"/>
    </row>
    <row r="8" spans="1:8" s="5" customFormat="1" ht="26.25" customHeight="1" x14ac:dyDescent="0.3">
      <c r="A8" s="112" t="s">
        <v>138</v>
      </c>
      <c r="B8" s="113" t="s">
        <v>139</v>
      </c>
      <c r="C8" s="114">
        <v>210000</v>
      </c>
      <c r="D8" s="268" t="s">
        <v>140</v>
      </c>
      <c r="E8" s="95" t="s">
        <v>141</v>
      </c>
      <c r="F8" s="269">
        <v>12</v>
      </c>
      <c r="G8" s="94" t="s">
        <v>0</v>
      </c>
      <c r="H8" s="116"/>
    </row>
    <row r="9" spans="1:8" s="5" customFormat="1" ht="26.25" customHeight="1" x14ac:dyDescent="0.3">
      <c r="A9" s="112" t="s">
        <v>142</v>
      </c>
      <c r="B9" s="113" t="s">
        <v>143</v>
      </c>
      <c r="C9" s="114">
        <v>825000</v>
      </c>
      <c r="D9" s="268" t="s">
        <v>144</v>
      </c>
      <c r="E9" s="95" t="s">
        <v>145</v>
      </c>
      <c r="F9" s="269"/>
      <c r="G9" s="94" t="s">
        <v>0</v>
      </c>
      <c r="H9" s="116"/>
    </row>
    <row r="10" spans="1:8" s="5" customFormat="1" ht="26.25" customHeight="1" x14ac:dyDescent="0.3">
      <c r="A10" s="112" t="s">
        <v>146</v>
      </c>
      <c r="B10" s="113" t="s">
        <v>147</v>
      </c>
      <c r="C10" s="114">
        <v>132000</v>
      </c>
      <c r="D10" s="268" t="s">
        <v>148</v>
      </c>
      <c r="E10" s="95" t="s">
        <v>149</v>
      </c>
      <c r="F10" s="269"/>
      <c r="G10" s="94" t="s">
        <v>0</v>
      </c>
      <c r="H10" s="116"/>
    </row>
    <row r="11" spans="1:8" s="5" customFormat="1" ht="26.25" customHeight="1" x14ac:dyDescent="0.3">
      <c r="A11" s="112" t="s">
        <v>175</v>
      </c>
      <c r="B11" s="113" t="s">
        <v>176</v>
      </c>
      <c r="C11" s="114">
        <v>150000</v>
      </c>
      <c r="D11" s="268" t="s">
        <v>37</v>
      </c>
      <c r="E11" s="95" t="s">
        <v>177</v>
      </c>
      <c r="F11" s="269"/>
      <c r="G11" s="94" t="s">
        <v>0</v>
      </c>
      <c r="H11" s="116"/>
    </row>
    <row r="12" spans="1:8" s="5" customFormat="1" ht="26.25" customHeight="1" x14ac:dyDescent="0.3">
      <c r="A12" s="112" t="s">
        <v>173</v>
      </c>
      <c r="B12" s="113" t="s">
        <v>174</v>
      </c>
      <c r="C12" s="114">
        <v>33000</v>
      </c>
      <c r="D12" s="268" t="s">
        <v>30</v>
      </c>
      <c r="E12" s="95" t="s">
        <v>137</v>
      </c>
      <c r="F12" s="270"/>
      <c r="G12" s="94" t="s">
        <v>35</v>
      </c>
      <c r="H12" s="116"/>
    </row>
    <row r="13" spans="1:8" s="5" customFormat="1" ht="26.25" customHeight="1" x14ac:dyDescent="0.3">
      <c r="A13" s="112" t="s">
        <v>210</v>
      </c>
      <c r="B13" s="113" t="s">
        <v>219</v>
      </c>
      <c r="C13" s="118">
        <v>305000</v>
      </c>
      <c r="D13" s="115" t="s">
        <v>213</v>
      </c>
      <c r="E13" s="95" t="s">
        <v>214</v>
      </c>
      <c r="F13" s="259"/>
      <c r="G13" s="94" t="s">
        <v>0</v>
      </c>
      <c r="H13" s="116"/>
    </row>
    <row r="14" spans="1:8" s="5" customFormat="1" ht="26.25" customHeight="1" x14ac:dyDescent="0.3">
      <c r="A14" s="162" t="s">
        <v>211</v>
      </c>
      <c r="B14" s="113" t="s">
        <v>220</v>
      </c>
      <c r="C14" s="118">
        <v>242000</v>
      </c>
      <c r="D14" s="115" t="s">
        <v>215</v>
      </c>
      <c r="E14" s="95" t="s">
        <v>217</v>
      </c>
      <c r="F14" s="259"/>
      <c r="G14" s="94" t="s">
        <v>0</v>
      </c>
      <c r="H14" s="116"/>
    </row>
    <row r="15" spans="1:8" s="5" customFormat="1" ht="26.25" customHeight="1" x14ac:dyDescent="0.3">
      <c r="A15" s="163" t="s">
        <v>212</v>
      </c>
      <c r="B15" s="113" t="s">
        <v>221</v>
      </c>
      <c r="C15" s="118">
        <v>267000</v>
      </c>
      <c r="D15" s="95" t="s">
        <v>216</v>
      </c>
      <c r="E15" s="95" t="s">
        <v>218</v>
      </c>
      <c r="F15" s="95"/>
      <c r="G15" s="94" t="s">
        <v>0</v>
      </c>
      <c r="H15" s="116"/>
    </row>
    <row r="16" spans="1:8" s="5" customFormat="1" ht="26.25" customHeight="1" x14ac:dyDescent="0.3">
      <c r="A16" s="162" t="s">
        <v>224</v>
      </c>
      <c r="B16" s="113" t="s">
        <v>225</v>
      </c>
      <c r="C16" s="118">
        <v>297000</v>
      </c>
      <c r="D16" s="95" t="s">
        <v>226</v>
      </c>
      <c r="E16" s="95" t="s">
        <v>227</v>
      </c>
      <c r="F16" s="95"/>
      <c r="G16" s="94" t="s">
        <v>228</v>
      </c>
      <c r="H16" s="116"/>
    </row>
    <row r="17" spans="1:8" s="5" customFormat="1" ht="26.25" customHeight="1" x14ac:dyDescent="0.3">
      <c r="A17" s="162" t="s">
        <v>206</v>
      </c>
      <c r="B17" s="113"/>
      <c r="C17" s="118"/>
      <c r="D17" s="95"/>
      <c r="E17" s="95"/>
      <c r="F17" s="95"/>
      <c r="G17" s="94"/>
      <c r="H17" s="116"/>
    </row>
    <row r="18" spans="1:8" s="5" customFormat="1" ht="26.25" customHeight="1" x14ac:dyDescent="0.3">
      <c r="A18" s="163"/>
      <c r="B18" s="113"/>
      <c r="C18" s="118"/>
      <c r="D18" s="95"/>
      <c r="E18" s="95"/>
      <c r="F18" s="95"/>
      <c r="G18" s="95"/>
      <c r="H18" s="116"/>
    </row>
    <row r="19" spans="1:8" s="5" customFormat="1" ht="26.25" customHeight="1" x14ac:dyDescent="0.3">
      <c r="A19" s="163"/>
      <c r="B19" s="113"/>
      <c r="C19" s="118"/>
      <c r="D19" s="95"/>
      <c r="E19" s="95"/>
      <c r="F19" s="95"/>
      <c r="G19" s="95"/>
      <c r="H19" s="116"/>
    </row>
    <row r="20" spans="1:8" s="5" customFormat="1" ht="26.25" customHeight="1" x14ac:dyDescent="0.3">
      <c r="A20" s="163"/>
      <c r="B20" s="113"/>
      <c r="C20" s="118"/>
      <c r="D20" s="95"/>
      <c r="E20" s="95"/>
      <c r="F20" s="95"/>
      <c r="G20" s="95"/>
      <c r="H20" s="116"/>
    </row>
    <row r="21" spans="1:8" s="5" customFormat="1" ht="26.25" customHeight="1" x14ac:dyDescent="0.3">
      <c r="A21" s="163"/>
      <c r="B21" s="113"/>
      <c r="C21" s="118"/>
      <c r="D21" s="95"/>
      <c r="E21" s="95"/>
      <c r="F21" s="95"/>
      <c r="G21" s="95"/>
      <c r="H21" s="116"/>
    </row>
    <row r="22" spans="1:8" s="5" customFormat="1" ht="26.25" customHeight="1" x14ac:dyDescent="0.3">
      <c r="A22" s="163"/>
      <c r="B22" s="113"/>
      <c r="C22" s="118"/>
      <c r="D22" s="95"/>
      <c r="E22" s="95"/>
      <c r="F22" s="95"/>
      <c r="G22" s="95"/>
      <c r="H22" s="117"/>
    </row>
    <row r="23" spans="1:8" s="5" customFormat="1" ht="26.25" customHeight="1" x14ac:dyDescent="0.3">
      <c r="A23" s="164"/>
      <c r="B23" s="113"/>
      <c r="C23" s="120"/>
      <c r="D23" s="96"/>
      <c r="E23" s="96"/>
      <c r="F23" s="96"/>
      <c r="G23" s="95"/>
      <c r="H23" s="121"/>
    </row>
    <row r="24" spans="1:8" s="5" customFormat="1" ht="26.25" customHeight="1" x14ac:dyDescent="0.3">
      <c r="A24" s="164"/>
      <c r="B24" s="113"/>
      <c r="C24" s="120"/>
      <c r="D24" s="96"/>
      <c r="E24" s="96"/>
      <c r="F24" s="96"/>
      <c r="G24" s="95"/>
      <c r="H24" s="121"/>
    </row>
    <row r="25" spans="1:8" s="5" customFormat="1" ht="26.25" customHeight="1" x14ac:dyDescent="0.3">
      <c r="A25" s="164"/>
      <c r="B25" s="113"/>
      <c r="C25" s="120"/>
      <c r="D25" s="96"/>
      <c r="E25" s="96"/>
      <c r="F25" s="96"/>
      <c r="G25" s="95"/>
      <c r="H25" s="121"/>
    </row>
    <row r="26" spans="1:8" s="5" customFormat="1" ht="26.25" customHeight="1" x14ac:dyDescent="0.3">
      <c r="A26" s="119"/>
      <c r="B26" s="113"/>
      <c r="C26" s="120"/>
      <c r="D26" s="96"/>
      <c r="E26" s="96"/>
      <c r="F26" s="96"/>
      <c r="G26" s="95"/>
      <c r="H26" s="121"/>
    </row>
    <row r="27" spans="1:8" s="5" customFormat="1" ht="26.25" customHeight="1" x14ac:dyDescent="0.3">
      <c r="A27" s="119"/>
      <c r="B27" s="113"/>
      <c r="C27" s="120"/>
      <c r="D27" s="96"/>
      <c r="E27" s="96"/>
      <c r="F27" s="96"/>
      <c r="G27" s="95"/>
      <c r="H27" s="121"/>
    </row>
    <row r="28" spans="1:8" s="5" customFormat="1" ht="26.25" customHeight="1" thickBot="1" x14ac:dyDescent="0.35">
      <c r="A28" s="122"/>
      <c r="B28" s="123"/>
      <c r="C28" s="124"/>
      <c r="D28" s="99"/>
      <c r="E28" s="99"/>
      <c r="F28" s="99"/>
      <c r="G28" s="99"/>
      <c r="H28" s="125"/>
    </row>
    <row r="29" spans="1:8" x14ac:dyDescent="0.3">
      <c r="A29" s="126"/>
      <c r="B29" s="127"/>
      <c r="C29" s="126"/>
      <c r="D29" s="127"/>
      <c r="E29" s="127"/>
      <c r="F29" s="127"/>
      <c r="G29" s="127"/>
      <c r="H29" s="126"/>
    </row>
    <row r="30" spans="1:8" x14ac:dyDescent="0.3">
      <c r="A30" s="126"/>
      <c r="B30" s="127"/>
      <c r="C30" s="126"/>
      <c r="D30" s="127"/>
      <c r="E30" s="127"/>
      <c r="F30" s="127"/>
      <c r="G30" s="127"/>
      <c r="H30" s="126"/>
    </row>
  </sheetData>
  <mergeCells count="2">
    <mergeCell ref="A1:H1"/>
    <mergeCell ref="D2:E2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1"/>
  <sheetViews>
    <sheetView zoomScale="90" zoomScaleNormal="90" workbookViewId="0">
      <selection activeCell="E24" sqref="E24"/>
    </sheetView>
  </sheetViews>
  <sheetFormatPr defaultRowHeight="16.5" x14ac:dyDescent="0.3"/>
  <cols>
    <col min="1" max="1" width="11" customWidth="1"/>
    <col min="2" max="3" width="15.625" customWidth="1"/>
    <col min="4" max="4" width="32.875" customWidth="1"/>
    <col min="5" max="5" width="10" customWidth="1"/>
    <col min="6" max="6" width="10.75" style="2" customWidth="1"/>
    <col min="7" max="7" width="11" style="2" bestFit="1" customWidth="1"/>
    <col min="8" max="8" width="7.125" style="2" customWidth="1"/>
  </cols>
  <sheetData>
    <row r="1" spans="1:8" s="18" customFormat="1" ht="39.75" customHeight="1" thickBot="1" x14ac:dyDescent="0.35">
      <c r="A1" s="279" t="s">
        <v>48</v>
      </c>
      <c r="B1" s="279"/>
      <c r="C1" s="279"/>
      <c r="D1" s="279"/>
      <c r="E1" s="279"/>
      <c r="F1" s="279"/>
      <c r="G1" s="279"/>
      <c r="H1" s="279"/>
    </row>
    <row r="2" spans="1:8" s="7" customFormat="1" ht="45.75" customHeight="1" thickBot="1" x14ac:dyDescent="0.35">
      <c r="A2" s="29" t="s">
        <v>14</v>
      </c>
      <c r="B2" s="274" t="s">
        <v>15</v>
      </c>
      <c r="C2" s="275"/>
      <c r="D2" s="30" t="s">
        <v>16</v>
      </c>
      <c r="E2" s="30" t="s">
        <v>17</v>
      </c>
      <c r="F2" s="130" t="s">
        <v>22</v>
      </c>
      <c r="G2" s="31" t="s">
        <v>19</v>
      </c>
      <c r="H2" s="32" t="s">
        <v>20</v>
      </c>
    </row>
    <row r="3" spans="1:8" s="16" customFormat="1" ht="27" customHeight="1" thickTop="1" x14ac:dyDescent="0.3">
      <c r="A3" s="41" t="s">
        <v>7</v>
      </c>
      <c r="B3" s="9"/>
      <c r="C3" s="9"/>
      <c r="D3" s="10" t="s">
        <v>12</v>
      </c>
      <c r="E3" s="11"/>
      <c r="F3" s="12"/>
      <c r="G3" s="13"/>
      <c r="H3" s="51"/>
    </row>
    <row r="4" spans="1:8" s="20" customFormat="1" ht="26.25" customHeight="1" x14ac:dyDescent="0.3">
      <c r="A4" s="162" t="s">
        <v>28</v>
      </c>
      <c r="B4" s="167"/>
      <c r="C4" s="167"/>
      <c r="D4" s="168"/>
      <c r="E4" s="169"/>
      <c r="F4" s="170"/>
      <c r="G4" s="89"/>
      <c r="H4" s="145"/>
    </row>
    <row r="5" spans="1:8" s="20" customFormat="1" ht="26.25" customHeight="1" x14ac:dyDescent="0.3">
      <c r="A5" s="162"/>
      <c r="B5" s="167"/>
      <c r="C5" s="167"/>
      <c r="D5" s="168"/>
      <c r="E5" s="169"/>
      <c r="F5" s="170"/>
      <c r="G5" s="89"/>
      <c r="H5" s="145"/>
    </row>
    <row r="6" spans="1:8" s="3" customFormat="1" ht="26.25" customHeight="1" x14ac:dyDescent="0.3">
      <c r="A6" s="166"/>
      <c r="B6" s="167"/>
      <c r="C6" s="167"/>
      <c r="D6" s="168"/>
      <c r="E6" s="169"/>
      <c r="F6" s="170"/>
      <c r="G6" s="89"/>
      <c r="H6" s="145"/>
    </row>
    <row r="7" spans="1:8" s="3" customFormat="1" ht="26.25" customHeight="1" x14ac:dyDescent="0.3">
      <c r="A7" s="166"/>
      <c r="B7" s="167"/>
      <c r="C7" s="167"/>
      <c r="D7" s="168"/>
      <c r="E7" s="169"/>
      <c r="F7" s="170"/>
      <c r="G7" s="89"/>
      <c r="H7" s="145"/>
    </row>
    <row r="8" spans="1:8" s="3" customFormat="1" ht="26.25" customHeight="1" x14ac:dyDescent="0.3">
      <c r="A8" s="166"/>
      <c r="B8" s="167"/>
      <c r="C8" s="167"/>
      <c r="D8" s="168"/>
      <c r="E8" s="169"/>
      <c r="F8" s="170"/>
      <c r="G8" s="89"/>
      <c r="H8" s="145"/>
    </row>
    <row r="9" spans="1:8" s="3" customFormat="1" ht="26.25" customHeight="1" x14ac:dyDescent="0.3">
      <c r="A9" s="166"/>
      <c r="B9" s="167"/>
      <c r="C9" s="167"/>
      <c r="D9" s="168"/>
      <c r="E9" s="169"/>
      <c r="F9" s="170"/>
      <c r="G9" s="89"/>
      <c r="H9" s="145"/>
    </row>
    <row r="10" spans="1:8" s="3" customFormat="1" ht="26.25" customHeight="1" x14ac:dyDescent="0.3">
      <c r="A10" s="166"/>
      <c r="B10" s="167"/>
      <c r="C10" s="167"/>
      <c r="D10" s="171"/>
      <c r="E10" s="169"/>
      <c r="F10" s="170"/>
      <c r="G10" s="89"/>
      <c r="H10" s="145"/>
    </row>
    <row r="11" spans="1:8" s="3" customFormat="1" ht="26.25" customHeight="1" thickBot="1" x14ac:dyDescent="0.35">
      <c r="A11" s="172"/>
      <c r="B11" s="173"/>
      <c r="C11" s="173"/>
      <c r="D11" s="174"/>
      <c r="E11" s="175"/>
      <c r="F11" s="176"/>
      <c r="G11" s="93"/>
      <c r="H11" s="177"/>
    </row>
  </sheetData>
  <mergeCells count="2">
    <mergeCell ref="A1:H1"/>
    <mergeCell ref="B2:C2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F11" sqref="F11"/>
    </sheetView>
  </sheetViews>
  <sheetFormatPr defaultRowHeight="16.5" x14ac:dyDescent="0.3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 x14ac:dyDescent="0.35">
      <c r="A1" s="273" t="s">
        <v>49</v>
      </c>
      <c r="B1" s="273"/>
      <c r="C1" s="273"/>
      <c r="D1" s="273"/>
      <c r="E1" s="273"/>
      <c r="F1" s="273"/>
      <c r="G1" s="273"/>
    </row>
    <row r="2" spans="1:7" s="7" customFormat="1" ht="45.75" customHeight="1" thickBot="1" x14ac:dyDescent="0.35">
      <c r="A2" s="29" t="s">
        <v>14</v>
      </c>
      <c r="B2" s="59" t="s">
        <v>15</v>
      </c>
      <c r="C2" s="30" t="s">
        <v>16</v>
      </c>
      <c r="D2" s="30" t="s">
        <v>17</v>
      </c>
      <c r="E2" s="130" t="s">
        <v>18</v>
      </c>
      <c r="F2" s="31" t="s">
        <v>19</v>
      </c>
      <c r="G2" s="32" t="s">
        <v>20</v>
      </c>
    </row>
    <row r="3" spans="1:7" s="5" customFormat="1" ht="27" customHeight="1" thickTop="1" x14ac:dyDescent="0.3">
      <c r="A3" s="49" t="s">
        <v>7</v>
      </c>
      <c r="B3" s="65"/>
      <c r="C3" s="86" t="s">
        <v>10</v>
      </c>
      <c r="D3" s="87"/>
      <c r="E3" s="88"/>
      <c r="F3" s="13"/>
      <c r="G3" s="37"/>
    </row>
    <row r="4" spans="1:7" s="5" customFormat="1" ht="26.25" customHeight="1" x14ac:dyDescent="0.3">
      <c r="A4" s="137" t="s">
        <v>26</v>
      </c>
      <c r="B4" s="128"/>
      <c r="C4" s="129"/>
      <c r="D4" s="107"/>
      <c r="E4" s="90"/>
      <c r="F4" s="108"/>
      <c r="G4" s="138"/>
    </row>
    <row r="5" spans="1:7" s="5" customFormat="1" ht="26.25" customHeight="1" x14ac:dyDescent="0.3">
      <c r="A5" s="139"/>
      <c r="B5" s="78"/>
      <c r="C5" s="67"/>
      <c r="D5" s="77"/>
      <c r="E5" s="91"/>
      <c r="F5" s="73"/>
      <c r="G5" s="133"/>
    </row>
    <row r="6" spans="1:7" s="5" customFormat="1" ht="26.25" customHeight="1" x14ac:dyDescent="0.3">
      <c r="A6" s="136"/>
      <c r="B6" s="68"/>
      <c r="C6" s="67"/>
      <c r="D6" s="75"/>
      <c r="E6" s="92"/>
      <c r="F6" s="58"/>
      <c r="G6" s="133"/>
    </row>
    <row r="7" spans="1:7" s="5" customFormat="1" ht="26.25" customHeight="1" x14ac:dyDescent="0.3">
      <c r="A7" s="132"/>
      <c r="B7" s="68"/>
      <c r="C7" s="67"/>
      <c r="D7" s="79"/>
      <c r="E7" s="25"/>
      <c r="F7" s="57"/>
      <c r="G7" s="133"/>
    </row>
    <row r="8" spans="1:7" s="5" customFormat="1" ht="26.25" customHeight="1" x14ac:dyDescent="0.3">
      <c r="A8" s="132"/>
      <c r="B8" s="68"/>
      <c r="C8" s="67"/>
      <c r="D8" s="79"/>
      <c r="E8" s="74"/>
      <c r="F8" s="57"/>
      <c r="G8" s="133"/>
    </row>
    <row r="9" spans="1:7" s="5" customFormat="1" ht="26.25" customHeight="1" x14ac:dyDescent="0.3">
      <c r="A9" s="132"/>
      <c r="B9" s="68"/>
      <c r="C9" s="67"/>
      <c r="D9" s="79"/>
      <c r="E9" s="74"/>
      <c r="F9" s="57"/>
      <c r="G9" s="133"/>
    </row>
    <row r="10" spans="1:7" s="5" customFormat="1" ht="26.25" customHeight="1" x14ac:dyDescent="0.3">
      <c r="A10" s="132"/>
      <c r="B10" s="68"/>
      <c r="C10" s="67"/>
      <c r="D10" s="97"/>
      <c r="E10" s="98"/>
      <c r="F10" s="57"/>
      <c r="G10" s="133"/>
    </row>
    <row r="11" spans="1:7" s="5" customFormat="1" ht="26.25" customHeight="1" x14ac:dyDescent="0.3">
      <c r="A11" s="132"/>
      <c r="B11" s="68"/>
      <c r="C11" s="67"/>
      <c r="D11" s="97"/>
      <c r="E11" s="98"/>
      <c r="F11" s="57"/>
      <c r="G11" s="133"/>
    </row>
    <row r="12" spans="1:7" s="5" customFormat="1" ht="26.25" customHeight="1" x14ac:dyDescent="0.3">
      <c r="A12" s="132"/>
      <c r="B12" s="68"/>
      <c r="C12" s="67"/>
      <c r="D12" s="97"/>
      <c r="E12" s="98"/>
      <c r="F12" s="57"/>
      <c r="G12" s="133"/>
    </row>
    <row r="13" spans="1:7" s="5" customFormat="1" ht="26.25" customHeight="1" thickBot="1" x14ac:dyDescent="0.35">
      <c r="A13" s="156"/>
      <c r="B13" s="157"/>
      <c r="C13" s="158"/>
      <c r="D13" s="159"/>
      <c r="E13" s="160"/>
      <c r="F13" s="161"/>
      <c r="G13" s="144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F17" sqref="F17"/>
    </sheetView>
  </sheetViews>
  <sheetFormatPr defaultRowHeight="16.5" x14ac:dyDescent="0.3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 x14ac:dyDescent="0.35">
      <c r="A1" s="273" t="s">
        <v>50</v>
      </c>
      <c r="B1" s="273"/>
      <c r="C1" s="273"/>
      <c r="D1" s="273"/>
      <c r="E1" s="273"/>
      <c r="F1" s="273"/>
      <c r="G1" s="273"/>
    </row>
    <row r="2" spans="1:7" s="7" customFormat="1" ht="45.75" customHeight="1" thickBot="1" x14ac:dyDescent="0.35">
      <c r="A2" s="29" t="s">
        <v>14</v>
      </c>
      <c r="B2" s="59" t="s">
        <v>15</v>
      </c>
      <c r="C2" s="30" t="s">
        <v>16</v>
      </c>
      <c r="D2" s="30" t="s">
        <v>17</v>
      </c>
      <c r="E2" s="130" t="s">
        <v>18</v>
      </c>
      <c r="F2" s="31" t="s">
        <v>19</v>
      </c>
      <c r="G2" s="32" t="s">
        <v>20</v>
      </c>
    </row>
    <row r="3" spans="1:7" s="5" customFormat="1" ht="27" customHeight="1" thickTop="1" x14ac:dyDescent="0.3">
      <c r="A3" s="49" t="s">
        <v>7</v>
      </c>
      <c r="B3" s="65"/>
      <c r="C3" s="86" t="s">
        <v>10</v>
      </c>
      <c r="D3" s="87">
        <f>SUM(D4:D13)</f>
        <v>114000</v>
      </c>
      <c r="E3" s="88"/>
      <c r="F3" s="13"/>
      <c r="G3" s="37"/>
    </row>
    <row r="4" spans="1:7" s="5" customFormat="1" ht="26.25" customHeight="1" x14ac:dyDescent="0.3">
      <c r="A4" s="137" t="s">
        <v>32</v>
      </c>
      <c r="B4" s="106" t="s">
        <v>33</v>
      </c>
      <c r="C4" s="238" t="s">
        <v>34</v>
      </c>
      <c r="D4" s="107">
        <v>114000</v>
      </c>
      <c r="E4" s="90">
        <v>4</v>
      </c>
      <c r="F4" s="110" t="s">
        <v>21</v>
      </c>
      <c r="G4" s="133"/>
    </row>
    <row r="5" spans="1:7" s="5" customFormat="1" ht="30" customHeight="1" x14ac:dyDescent="0.3">
      <c r="A5" s="178" t="s">
        <v>25</v>
      </c>
      <c r="B5" s="56"/>
      <c r="C5" s="238"/>
      <c r="D5" s="186"/>
      <c r="E5" s="25"/>
      <c r="F5" s="110"/>
      <c r="G5" s="133"/>
    </row>
    <row r="6" spans="1:7" s="5" customFormat="1" ht="26.25" customHeight="1" x14ac:dyDescent="0.3">
      <c r="A6" s="178"/>
      <c r="B6" s="179"/>
      <c r="C6" s="129"/>
      <c r="D6" s="75"/>
      <c r="E6" s="92"/>
      <c r="F6" s="58"/>
      <c r="G6" s="133"/>
    </row>
    <row r="7" spans="1:7" s="5" customFormat="1" ht="26.25" customHeight="1" x14ac:dyDescent="0.3">
      <c r="A7" s="180"/>
      <c r="B7" s="179"/>
      <c r="C7" s="105"/>
      <c r="D7" s="79"/>
      <c r="E7" s="25"/>
      <c r="F7" s="57"/>
      <c r="G7" s="133"/>
    </row>
    <row r="8" spans="1:7" s="5" customFormat="1" ht="26.25" customHeight="1" x14ac:dyDescent="0.3">
      <c r="A8" s="180"/>
      <c r="B8" s="179"/>
      <c r="C8" s="105"/>
      <c r="D8" s="79"/>
      <c r="E8" s="74"/>
      <c r="F8" s="57"/>
      <c r="G8" s="133"/>
    </row>
    <row r="9" spans="1:7" s="5" customFormat="1" ht="26.25" customHeight="1" x14ac:dyDescent="0.3">
      <c r="A9" s="180"/>
      <c r="B9" s="179"/>
      <c r="C9" s="105"/>
      <c r="D9" s="79"/>
      <c r="E9" s="74"/>
      <c r="F9" s="57"/>
      <c r="G9" s="133"/>
    </row>
    <row r="10" spans="1:7" s="5" customFormat="1" ht="26.25" customHeight="1" x14ac:dyDescent="0.3">
      <c r="A10" s="180"/>
      <c r="B10" s="179"/>
      <c r="C10" s="105"/>
      <c r="D10" s="97"/>
      <c r="E10" s="98"/>
      <c r="F10" s="57"/>
      <c r="G10" s="133"/>
    </row>
    <row r="11" spans="1:7" s="5" customFormat="1" ht="26.25" customHeight="1" x14ac:dyDescent="0.3">
      <c r="A11" s="180"/>
      <c r="B11" s="179"/>
      <c r="C11" s="105"/>
      <c r="D11" s="97"/>
      <c r="E11" s="98"/>
      <c r="F11" s="57"/>
      <c r="G11" s="133"/>
    </row>
    <row r="12" spans="1:7" s="5" customFormat="1" ht="26.25" customHeight="1" x14ac:dyDescent="0.3">
      <c r="A12" s="180"/>
      <c r="B12" s="179"/>
      <c r="C12" s="105"/>
      <c r="D12" s="97"/>
      <c r="E12" s="98"/>
      <c r="F12" s="57"/>
      <c r="G12" s="133"/>
    </row>
    <row r="13" spans="1:7" s="5" customFormat="1" ht="26.25" customHeight="1" thickBot="1" x14ac:dyDescent="0.35">
      <c r="A13" s="181"/>
      <c r="B13" s="182"/>
      <c r="C13" s="183"/>
      <c r="D13" s="159"/>
      <c r="E13" s="160"/>
      <c r="F13" s="161"/>
      <c r="G13" s="144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workbookViewId="0">
      <selection activeCell="E20" sqref="E20"/>
    </sheetView>
  </sheetViews>
  <sheetFormatPr defaultRowHeight="16.5" x14ac:dyDescent="0.3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 x14ac:dyDescent="0.35">
      <c r="A1" s="273" t="s">
        <v>51</v>
      </c>
      <c r="B1" s="273"/>
      <c r="C1" s="273"/>
      <c r="D1" s="273"/>
      <c r="E1" s="273"/>
      <c r="F1" s="273"/>
      <c r="G1" s="273"/>
    </row>
    <row r="2" spans="1:7" s="7" customFormat="1" ht="45.75" customHeight="1" thickBot="1" x14ac:dyDescent="0.35">
      <c r="A2" s="29" t="s">
        <v>14</v>
      </c>
      <c r="B2" s="59" t="s">
        <v>15</v>
      </c>
      <c r="C2" s="30" t="s">
        <v>16</v>
      </c>
      <c r="D2" s="30" t="s">
        <v>17</v>
      </c>
      <c r="E2" s="130" t="s">
        <v>18</v>
      </c>
      <c r="F2" s="31" t="s">
        <v>19</v>
      </c>
      <c r="G2" s="32" t="s">
        <v>20</v>
      </c>
    </row>
    <row r="3" spans="1:7" s="5" customFormat="1" ht="27" customHeight="1" thickTop="1" x14ac:dyDescent="0.3">
      <c r="A3" s="49" t="s">
        <v>7</v>
      </c>
      <c r="B3" s="65"/>
      <c r="C3" s="86" t="s">
        <v>10</v>
      </c>
      <c r="D3" s="87">
        <f>SUM(D4:D12)</f>
        <v>1440000</v>
      </c>
      <c r="E3" s="88"/>
      <c r="F3" s="13"/>
      <c r="G3" s="37"/>
    </row>
    <row r="4" spans="1:7" s="5" customFormat="1" ht="26.25" customHeight="1" x14ac:dyDescent="0.3">
      <c r="A4" s="189" t="s">
        <v>95</v>
      </c>
      <c r="B4" s="190" t="s">
        <v>96</v>
      </c>
      <c r="C4" s="129" t="s">
        <v>97</v>
      </c>
      <c r="D4" s="194">
        <v>690000</v>
      </c>
      <c r="E4" s="195">
        <v>23</v>
      </c>
      <c r="F4" s="196" t="s">
        <v>98</v>
      </c>
      <c r="G4" s="197"/>
    </row>
    <row r="5" spans="1:7" s="5" customFormat="1" ht="26.25" customHeight="1" x14ac:dyDescent="0.3">
      <c r="A5" s="205" t="s">
        <v>106</v>
      </c>
      <c r="B5" s="191" t="s">
        <v>107</v>
      </c>
      <c r="C5" s="129" t="s">
        <v>108</v>
      </c>
      <c r="D5" s="214">
        <v>750000</v>
      </c>
      <c r="E5" s="215">
        <v>25</v>
      </c>
      <c r="F5" s="196" t="s">
        <v>0</v>
      </c>
      <c r="G5" s="197"/>
    </row>
    <row r="6" spans="1:7" s="5" customFormat="1" ht="26.25" customHeight="1" x14ac:dyDescent="0.3">
      <c r="A6" s="206" t="s">
        <v>206</v>
      </c>
      <c r="B6" s="192"/>
      <c r="C6" s="212"/>
      <c r="D6" s="217"/>
      <c r="E6" s="218"/>
      <c r="F6" s="196"/>
      <c r="G6" s="197"/>
    </row>
    <row r="7" spans="1:7" s="5" customFormat="1" ht="26.25" customHeight="1" x14ac:dyDescent="0.3">
      <c r="A7" s="207"/>
      <c r="B7" s="192"/>
      <c r="C7" s="213"/>
      <c r="D7" s="219"/>
      <c r="E7" s="25"/>
      <c r="F7" s="198"/>
      <c r="G7" s="197"/>
    </row>
    <row r="8" spans="1:7" s="5" customFormat="1" ht="26.25" customHeight="1" x14ac:dyDescent="0.3">
      <c r="A8" s="207"/>
      <c r="B8" s="192"/>
      <c r="C8" s="213"/>
      <c r="D8" s="219"/>
      <c r="E8" s="25"/>
      <c r="F8" s="198"/>
      <c r="G8" s="197"/>
    </row>
    <row r="9" spans="1:7" s="5" customFormat="1" ht="26.25" customHeight="1" x14ac:dyDescent="0.3">
      <c r="A9" s="207"/>
      <c r="B9" s="192"/>
      <c r="C9" s="103"/>
      <c r="D9" s="216"/>
      <c r="E9" s="211"/>
      <c r="F9" s="198"/>
      <c r="G9" s="197"/>
    </row>
    <row r="10" spans="1:7" s="5" customFormat="1" ht="26.25" customHeight="1" x14ac:dyDescent="0.3">
      <c r="A10" s="208"/>
      <c r="B10" s="193"/>
      <c r="C10" s="105"/>
      <c r="D10" s="199"/>
      <c r="E10" s="74"/>
      <c r="F10" s="198"/>
      <c r="G10" s="138"/>
    </row>
    <row r="11" spans="1:7" s="5" customFormat="1" ht="26.25" customHeight="1" x14ac:dyDescent="0.3">
      <c r="A11" s="208"/>
      <c r="B11" s="193"/>
      <c r="C11" s="105"/>
      <c r="D11" s="199"/>
      <c r="E11" s="74"/>
      <c r="F11" s="198"/>
      <c r="G11" s="138"/>
    </row>
    <row r="12" spans="1:7" s="5" customFormat="1" ht="26.25" customHeight="1" thickBot="1" x14ac:dyDescent="0.35">
      <c r="A12" s="204"/>
      <c r="B12" s="182"/>
      <c r="C12" s="183"/>
      <c r="D12" s="200"/>
      <c r="E12" s="201"/>
      <c r="F12" s="202"/>
      <c r="G12" s="203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2024-01-03T05:11:54Z</dcterms:modified>
</cp:coreProperties>
</file>