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9" r:id="rId6"/>
    <sheet name="공통경비" sheetId="8" r:id="rId7"/>
  </sheets>
  <definedNames>
    <definedName name="_xlnm._FilterDatabase" localSheetId="0" hidden="1">의장!$A$2:$F$28</definedName>
    <definedName name="_xlnm.Print_Titles" localSheetId="6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9"/>
  <c r="B3"/>
  <c r="B3" i="5"/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<sst xmlns="http://schemas.openxmlformats.org/spreadsheetml/2006/main" count="150" uniqueCount="77">
  <si>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</si>
  <si>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</si>
  <si>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</si>
  <si>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</si>
  <si>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</si>
  <si>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</si>
  <si>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</si>
  <si>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</si>
  <si>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</si>
  <si>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</si>
  <si>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</si>
  <si>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</si>
  <si>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</si>
  <si>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</si>
  <si>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</si>
  <si>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</si>
  <si>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</si>
  <si>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</si>
  <si>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</si>
  <si>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r>
      <t>2017년 5월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</si>
  <si>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5월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</si>
  <si>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5월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</si>
  <si>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5월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</si>
  <si>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5월 산업건설위원장 업무추진비 사용내역 </t>
    <phoneticPr fontId="1" type="noConversion"/>
  </si>
  <si>
    <t xml:space="preserve">2017년 5월 의정운영공통경비 사용내역 </t>
    <phoneticPr fontId="1" type="noConversion"/>
  </si>
  <si>
    <t>청시면옥</t>
  </si>
  <si>
    <t>백제한우고기마을</t>
  </si>
  <si>
    <t>서동한우</t>
  </si>
  <si>
    <t>김정문설렁탕</t>
  </si>
  <si>
    <t>청정인삼추어탕</t>
  </si>
  <si>
    <t>동해안동태찜</t>
  </si>
  <si>
    <t>궁남손칼국수</t>
  </si>
  <si>
    <t>카드</t>
    <phoneticPr fontId="1" type="noConversion"/>
  </si>
  <si>
    <t>의회업무추진 협의에 따른 급식</t>
    <phoneticPr fontId="1" type="noConversion"/>
  </si>
  <si>
    <t>지역현안사항 협의에 따른 급식</t>
    <phoneticPr fontId="1" type="noConversion"/>
  </si>
  <si>
    <t>현안업무 관련 간담회 급식</t>
    <phoneticPr fontId="1" type="noConversion"/>
  </si>
  <si>
    <t>개성집</t>
  </si>
  <si>
    <t>영순이감자탕</t>
  </si>
  <si>
    <t>송도회관</t>
  </si>
  <si>
    <t>사비아구마을</t>
    <phoneticPr fontId="1" type="noConversion"/>
  </si>
  <si>
    <t>카드</t>
    <phoneticPr fontId="1" type="noConversion"/>
  </si>
  <si>
    <t>사비아구마을</t>
    <phoneticPr fontId="1" type="noConversion"/>
  </si>
  <si>
    <t>회기운영에 따른 업무협의 급식</t>
    <phoneticPr fontId="1" type="noConversion"/>
  </si>
  <si>
    <t>의사업무 추진 직원 격려 급식</t>
    <phoneticPr fontId="1" type="noConversion"/>
  </si>
  <si>
    <t>이바돔감자탕</t>
  </si>
  <si>
    <t>고향막창</t>
  </si>
  <si>
    <t>가장맛있는족발</t>
  </si>
  <si>
    <t>회기운영에 따른 업무협의 급식</t>
    <phoneticPr fontId="1" type="noConversion"/>
  </si>
  <si>
    <t>백제가든</t>
  </si>
  <si>
    <t>서동식당</t>
  </si>
  <si>
    <t>돼지촌</t>
    <phoneticPr fontId="1" type="noConversion"/>
  </si>
  <si>
    <t>지역현안 업무협의에 따른 만찬 경비</t>
    <phoneticPr fontId="1" type="noConversion"/>
  </si>
  <si>
    <t xml:space="preserve">2017년 5월 예산결산위원장 업무추진비 사용내역 </t>
    <phoneticPr fontId="1" type="noConversion"/>
  </si>
  <si>
    <t>장수마을</t>
  </si>
  <si>
    <t>왕궁장어</t>
  </si>
  <si>
    <t>한림</t>
    <phoneticPr fontId="1" type="noConversion"/>
  </si>
  <si>
    <t>회기운영에 따른 업무협의 급식</t>
    <phoneticPr fontId="1" type="noConversion"/>
  </si>
  <si>
    <t>의회업무추진 협의에 따른 급식</t>
    <phoneticPr fontId="1" type="noConversion"/>
  </si>
  <si>
    <t>임시회 회기운영에 따른 급식</t>
    <phoneticPr fontId="1" type="noConversion"/>
  </si>
  <si>
    <t>만다린</t>
    <phoneticPr fontId="1" type="noConversion"/>
  </si>
  <si>
    <t>백제고을</t>
    <phoneticPr fontId="1" type="noConversion"/>
  </si>
  <si>
    <t>동해안동태찜</t>
    <phoneticPr fontId="1" type="noConversion"/>
  </si>
  <si>
    <t>연꽃이야기</t>
    <phoneticPr fontId="1" type="noConversion"/>
  </si>
  <si>
    <t>통큰식당</t>
    <phoneticPr fontId="1" type="noConversion"/>
  </si>
  <si>
    <t>제7차 의정협의회(1차) 운영에 따른 급식</t>
    <phoneticPr fontId="1" type="noConversion"/>
  </si>
  <si>
    <t>제7차 의정협의회(2차) 운영에 따른 급식</t>
    <phoneticPr fontId="1" type="noConversion"/>
  </si>
  <si>
    <t>제218회 임시회 제1차 본회의 운영에 따른 급식</t>
    <phoneticPr fontId="1" type="noConversion"/>
  </si>
  <si>
    <t>제218회 임시회 제2차 본회의 운영에 따른 급식</t>
    <phoneticPr fontId="1" type="noConversion"/>
  </si>
  <si>
    <t>제218회 임시회 제2차 총무위원회 운영에 따른 급식</t>
    <phoneticPr fontId="1" type="noConversion"/>
  </si>
  <si>
    <t>제218회 임시회 제2차 산업건설위원회 운영에 따른 급식</t>
    <phoneticPr fontId="1" type="noConversion"/>
  </si>
  <si>
    <t>의회업무추진 협의에 따른 급식</t>
    <phoneticPr fontId="1" type="noConversion"/>
  </si>
  <si>
    <t>당면사항 관련 업무협의 급식</t>
    <phoneticPr fontId="1" type="noConversion"/>
  </si>
  <si>
    <t>의전업무 추진 직원 격려 급식</t>
    <phoneticPr fontId="1" type="noConversion"/>
  </si>
  <si>
    <t>임시회 현안사항 관련 급식</t>
    <phoneticPr fontId="1" type="noConversion"/>
  </si>
  <si>
    <t>지역현안사항 협의에 따른 급식</t>
    <phoneticPr fontId="1" type="noConversion"/>
  </si>
  <si>
    <t>현안업무 관련 간담회 급식</t>
    <phoneticPr fontId="1" type="noConversion"/>
  </si>
  <si>
    <t>솔내음레스토랑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</si>
</sst>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5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176" fontId="16" fillId="2" borderId="9" xfId="0" applyNumberFormat="1" applyFont="1" applyFill="1" applyBorder="1" applyAlignment="1">
      <alignment horizontal="center" vertical="center" wrapText="1"/>
    </xf>
    <xf numFmtId="3" fontId="16" fillId="2" borderId="9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left" vertical="center" shrinkToFit="1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19" fillId="0" borderId="0" xfId="0" applyNumberFormat="1" applyFont="1" applyBorder="1" applyAlignment="1">
      <alignment horizontal="center" vertical="center" wrapText="1"/>
    </xf>
    <xf numFmtId="3" fontId="19" fillId="0" borderId="0" xfId="0" applyNumberFormat="1" applyFont="1" applyBorder="1" applyAlignment="1">
      <alignment horizontal="center" vertical="center" wrapText="1"/>
    </xf>
    <xf numFmtId="176" fontId="20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left" vertical="center" shrinkToFit="1"/>
    </xf>
    <xf numFmtId="177" fontId="20" fillId="3" borderId="0" xfId="3" applyNumberFormat="1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3" fontId="3" fillId="0" borderId="0" xfId="0" applyNumberFormat="1" applyFont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15" fillId="3" borderId="0" xfId="0" applyNumberFormat="1" applyFont="1" applyFill="1" applyBorder="1" applyAlignment="1">
      <alignment horizontal="left" vertical="center" shrinkToFit="1"/>
    </xf>
    <xf numFmtId="3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NumberFormat="1" applyFont="1" applyFill="1" applyBorder="1" applyAlignment="1">
      <alignment horizontal="center" vertical="center" shrinkToFit="1"/>
    </xf>
    <xf numFmtId="176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left" vertical="center" shrinkToFit="1"/>
    </xf>
    <xf numFmtId="0" fontId="15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shrinkToFit="1"/>
    </xf>
    <xf numFmtId="176" fontId="18" fillId="2" borderId="11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176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3" fontId="3" fillId="2" borderId="3" xfId="0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3" fontId="18" fillId="2" borderId="11" xfId="0" applyNumberFormat="1" applyFont="1" applyFill="1" applyBorder="1" applyAlignment="1">
      <alignment horizontal="right" vertical="center" shrinkToFit="1"/>
    </xf>
    <xf numFmtId="0" fontId="3" fillId="0" borderId="5" xfId="1" applyFont="1" applyBorder="1" applyAlignment="1">
      <alignment horizontal="center" vertical="center" shrinkToFit="1"/>
    </xf>
    <xf numFmtId="3" fontId="3" fillId="0" borderId="5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wrapText="1"/>
    </xf>
    <xf numFmtId="176" fontId="15" fillId="3" borderId="5" xfId="1" applyNumberFormat="1" applyFont="1" applyFill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15" fillId="3" borderId="5" xfId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0" fontId="15" fillId="3" borderId="6" xfId="1" applyFont="1" applyFill="1" applyBorder="1" applyAlignment="1">
      <alignment horizontal="center" vertical="center" wrapText="1"/>
    </xf>
    <xf numFmtId="3" fontId="15" fillId="3" borderId="3" xfId="1" applyNumberFormat="1" applyFont="1" applyFill="1" applyBorder="1" applyAlignment="1">
      <alignment horizontal="center" vertical="center" wrapText="1"/>
    </xf>
    <xf numFmtId="0" fontId="15" fillId="3" borderId="7" xfId="1" applyFont="1" applyFill="1" applyBorder="1" applyAlignment="1">
      <alignment horizontal="center" vertical="center" wrapText="1"/>
    </xf>
    <xf numFmtId="3" fontId="15" fillId="3" borderId="5" xfId="1" applyNumberFormat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 wrapText="1"/>
    </xf>
    <xf numFmtId="176" fontId="15" fillId="3" borderId="1" xfId="1" applyNumberFormat="1" applyFont="1" applyFill="1" applyBorder="1" applyAlignment="1">
      <alignment horizontal="center" vertical="center" wrapText="1"/>
    </xf>
    <xf numFmtId="176" fontId="15" fillId="3" borderId="3" xfId="1" applyNumberFormat="1" applyFont="1" applyFill="1" applyBorder="1" applyAlignment="1">
      <alignment horizontal="center" vertical="center" wrapText="1"/>
    </xf>
    <xf numFmtId="176" fontId="13" fillId="0" borderId="5" xfId="0" applyNumberFormat="1" applyFont="1" applyFill="1" applyBorder="1" applyAlignment="1">
      <alignment horizontal="center" vertical="center"/>
    </xf>
    <xf numFmtId="3" fontId="13" fillId="0" borderId="5" xfId="0" applyNumberFormat="1" applyFont="1" applyFill="1" applyBorder="1" applyAlignment="1">
      <alignment horizontal="right" vertical="center"/>
    </xf>
    <xf numFmtId="176" fontId="13" fillId="0" borderId="5" xfId="0" applyNumberFormat="1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vertical="center" shrinkToFit="1"/>
    </xf>
    <xf numFmtId="3" fontId="13" fillId="0" borderId="5" xfId="0" applyNumberFormat="1" applyFont="1" applyFill="1" applyBorder="1" applyAlignment="1">
      <alignment horizontal="right" vertical="center" shrinkToFit="1"/>
    </xf>
    <xf numFmtId="0" fontId="13" fillId="0" borderId="5" xfId="0" applyFont="1" applyFill="1" applyBorder="1" applyAlignment="1">
      <alignment horizontal="left" vertical="center" shrinkToFit="1"/>
    </xf>
    <xf numFmtId="177" fontId="3" fillId="0" borderId="1" xfId="1" applyNumberFormat="1" applyFont="1" applyBorder="1" applyAlignment="1">
      <alignment horizontal="center" vertical="center" wrapText="1"/>
    </xf>
    <xf numFmtId="176" fontId="3" fillId="0" borderId="5" xfId="1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</cellXfs>
  <cellStyles count="5">
    <cellStyle name="쉼표 [0]" xfId="3" builtinId="6"/>
    <cellStyle name="쉼표 [0] 2" xfId="4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zoomScale="90" zoomScaleNormal="90" workbookViewId="0">
      <selection activeCell="B21" sqref="B21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118" t="s">
        <v>19</v>
      </c>
      <c r="B1" s="118"/>
      <c r="C1" s="118"/>
      <c r="D1" s="118"/>
      <c r="E1" s="118"/>
      <c r="F1" s="118"/>
      <c r="G1" s="118"/>
    </row>
    <row r="2" spans="1:7" s="10" customFormat="1" ht="36" customHeight="1">
      <c r="A2" s="34" t="s">
        <v>0</v>
      </c>
      <c r="B2" s="35" t="s">
        <v>3</v>
      </c>
      <c r="C2" s="35" t="s">
        <v>1</v>
      </c>
      <c r="D2" s="36" t="s">
        <v>2</v>
      </c>
      <c r="E2" s="36" t="s">
        <v>4</v>
      </c>
      <c r="F2" s="36" t="s">
        <v>9</v>
      </c>
      <c r="G2" s="36" t="s">
        <v>5</v>
      </c>
    </row>
    <row r="3" spans="1:7" s="9" customFormat="1" ht="27" customHeight="1">
      <c r="A3" s="40" t="s">
        <v>17</v>
      </c>
      <c r="B3" s="44" t="str">
        <f>COUNTA(B4:B83)&amp;"건"</f>
        <v>8건</v>
      </c>
      <c r="C3" s="41">
        <f>SUM(C4:C980)</f>
        <v>1397500</v>
      </c>
      <c r="D3" s="42"/>
      <c r="E3" s="42"/>
      <c r="F3" s="43"/>
      <c r="G3" s="37"/>
    </row>
    <row r="4" spans="1:7" ht="26.25" customHeight="1">
      <c r="A4" s="98">
        <v>42857</v>
      </c>
      <c r="B4" s="91" t="s">
        <v>70</v>
      </c>
      <c r="C4" s="116">
        <v>158500</v>
      </c>
      <c r="D4" s="97" t="s">
        <v>25</v>
      </c>
      <c r="E4" s="88">
        <v>10</v>
      </c>
      <c r="F4" s="89" t="s">
        <v>32</v>
      </c>
      <c r="G4" s="39"/>
    </row>
    <row r="5" spans="1:7" ht="26.25" customHeight="1">
      <c r="A5" s="98">
        <v>42859</v>
      </c>
      <c r="B5" s="91" t="s">
        <v>71</v>
      </c>
      <c r="C5" s="116">
        <v>263000</v>
      </c>
      <c r="D5" s="97" t="s">
        <v>26</v>
      </c>
      <c r="E5" s="88">
        <v>10</v>
      </c>
      <c r="F5" s="89" t="s">
        <v>32</v>
      </c>
      <c r="G5" s="39"/>
    </row>
    <row r="6" spans="1:7" ht="26.25" customHeight="1">
      <c r="A6" s="98">
        <v>42866</v>
      </c>
      <c r="B6" s="91" t="s">
        <v>72</v>
      </c>
      <c r="C6" s="116">
        <v>120000</v>
      </c>
      <c r="D6" s="97" t="s">
        <v>27</v>
      </c>
      <c r="E6" s="88">
        <v>5</v>
      </c>
      <c r="F6" s="89" t="s">
        <v>32</v>
      </c>
      <c r="G6" s="39"/>
    </row>
    <row r="7" spans="1:7" ht="26.25" customHeight="1">
      <c r="A7" s="98">
        <v>42872</v>
      </c>
      <c r="B7" s="91" t="s">
        <v>73</v>
      </c>
      <c r="C7" s="116">
        <v>72000</v>
      </c>
      <c r="D7" s="97" t="s">
        <v>28</v>
      </c>
      <c r="E7" s="88">
        <v>6</v>
      </c>
      <c r="F7" s="89" t="s">
        <v>32</v>
      </c>
      <c r="G7" s="39"/>
    </row>
    <row r="8" spans="1:7" ht="26.25" customHeight="1">
      <c r="A8" s="98">
        <v>42872</v>
      </c>
      <c r="B8" s="91" t="s">
        <v>73</v>
      </c>
      <c r="C8" s="116">
        <v>389000</v>
      </c>
      <c r="D8" s="97" t="s">
        <v>27</v>
      </c>
      <c r="E8" s="88">
        <v>15</v>
      </c>
      <c r="F8" s="89" t="s">
        <v>32</v>
      </c>
      <c r="G8" s="39"/>
    </row>
    <row r="9" spans="1:7" ht="26.25" customHeight="1">
      <c r="A9" s="98">
        <v>42873</v>
      </c>
      <c r="B9" s="91" t="s">
        <v>74</v>
      </c>
      <c r="C9" s="116">
        <v>90000</v>
      </c>
      <c r="D9" s="97" t="s">
        <v>29</v>
      </c>
      <c r="E9" s="88">
        <v>5</v>
      </c>
      <c r="F9" s="89" t="s">
        <v>32</v>
      </c>
      <c r="G9" s="39"/>
    </row>
    <row r="10" spans="1:7" ht="26.25" customHeight="1">
      <c r="A10" s="98">
        <v>42879</v>
      </c>
      <c r="B10" s="91" t="s">
        <v>70</v>
      </c>
      <c r="C10" s="116">
        <v>190000</v>
      </c>
      <c r="D10" s="97" t="s">
        <v>30</v>
      </c>
      <c r="E10" s="88">
        <v>15</v>
      </c>
      <c r="F10" s="89" t="s">
        <v>32</v>
      </c>
      <c r="G10" s="39"/>
    </row>
    <row r="11" spans="1:7" ht="26.25" customHeight="1">
      <c r="A11" s="98">
        <v>42884</v>
      </c>
      <c r="B11" s="91" t="s">
        <v>75</v>
      </c>
      <c r="C11" s="116">
        <v>115000</v>
      </c>
      <c r="D11" s="97" t="s">
        <v>31</v>
      </c>
      <c r="E11" s="88">
        <v>10</v>
      </c>
      <c r="F11" s="89" t="s">
        <v>32</v>
      </c>
      <c r="G11" s="39"/>
    </row>
    <row r="12" spans="1:7" ht="26.25" customHeight="1">
      <c r="A12" s="27"/>
      <c r="B12" s="28"/>
      <c r="C12" s="29"/>
      <c r="D12" s="30"/>
      <c r="E12" s="31"/>
      <c r="F12" s="32"/>
      <c r="G12" s="33"/>
    </row>
    <row r="13" spans="1:7" ht="26.25" customHeight="1">
      <c r="A13" s="27"/>
      <c r="B13" s="28"/>
      <c r="C13" s="29"/>
      <c r="D13" s="30"/>
      <c r="E13" s="31"/>
      <c r="F13" s="32"/>
      <c r="G13" s="33"/>
    </row>
    <row r="14" spans="1:7" ht="26.25" customHeight="1">
      <c r="A14" s="27"/>
      <c r="B14" s="28"/>
      <c r="C14" s="29"/>
      <c r="D14" s="30"/>
      <c r="E14" s="31"/>
      <c r="F14" s="32"/>
      <c r="G14" s="33"/>
    </row>
    <row r="15" spans="1:7" ht="26.25" customHeight="1">
      <c r="A15" s="27"/>
      <c r="B15" s="28"/>
      <c r="C15" s="29"/>
      <c r="D15" s="30"/>
      <c r="E15" s="31"/>
      <c r="F15" s="32"/>
      <c r="G15" s="33"/>
    </row>
    <row r="16" spans="1:7" ht="26.25" customHeight="1">
      <c r="A16" s="27"/>
      <c r="B16" s="28"/>
      <c r="C16" s="29"/>
      <c r="D16" s="30"/>
      <c r="E16" s="31"/>
      <c r="F16" s="32"/>
      <c r="G16" s="33"/>
    </row>
    <row r="17" spans="1:7" ht="26.25" customHeight="1">
      <c r="A17" s="27"/>
      <c r="B17" s="28"/>
      <c r="C17" s="29"/>
      <c r="D17" s="30"/>
      <c r="E17" s="31"/>
      <c r="F17" s="32"/>
      <c r="G17" s="33"/>
    </row>
    <row r="18" spans="1:7" ht="26.25" customHeight="1">
      <c r="A18" s="27"/>
      <c r="B18" s="28"/>
      <c r="C18" s="29"/>
      <c r="D18" s="30"/>
      <c r="E18" s="31"/>
      <c r="F18" s="32"/>
      <c r="G18" s="33"/>
    </row>
    <row r="19" spans="1:7" ht="26.25" customHeight="1">
      <c r="A19" s="27"/>
      <c r="B19" s="28"/>
      <c r="C19" s="29"/>
      <c r="D19" s="30"/>
      <c r="E19" s="31"/>
      <c r="F19" s="32"/>
      <c r="G19" s="33"/>
    </row>
    <row r="20" spans="1:7" ht="26.25" customHeight="1">
      <c r="A20" s="27"/>
      <c r="B20" s="28"/>
      <c r="C20" s="29"/>
      <c r="D20" s="30"/>
      <c r="E20" s="31"/>
      <c r="F20" s="32"/>
      <c r="G20" s="33"/>
    </row>
    <row r="21" spans="1:7" ht="26.25" customHeight="1">
      <c r="A21" s="27"/>
      <c r="B21" s="28"/>
      <c r="C21" s="29"/>
      <c r="D21" s="30"/>
      <c r="E21" s="31"/>
      <c r="F21" s="32"/>
      <c r="G21" s="33"/>
    </row>
    <row r="22" spans="1:7" ht="26.25" customHeight="1">
      <c r="A22" s="27"/>
      <c r="B22" s="28"/>
      <c r="C22" s="29"/>
      <c r="D22" s="30"/>
      <c r="E22" s="31"/>
      <c r="F22" s="32"/>
      <c r="G22" s="33"/>
    </row>
    <row r="23" spans="1:7" ht="26.25" customHeight="1">
      <c r="A23" s="27"/>
      <c r="B23" s="28"/>
      <c r="C23" s="29"/>
      <c r="D23" s="30"/>
      <c r="E23" s="31"/>
      <c r="F23" s="32"/>
      <c r="G23" s="33"/>
    </row>
    <row r="24" spans="1:7" ht="26.25" customHeight="1">
      <c r="A24" s="27"/>
      <c r="B24" s="28"/>
      <c r="C24" s="29"/>
      <c r="D24" s="30"/>
      <c r="E24" s="31"/>
      <c r="F24" s="32"/>
      <c r="G24" s="33"/>
    </row>
    <row r="25" spans="1:7" ht="26.25" customHeight="1">
      <c r="A25" s="27"/>
      <c r="B25" s="28"/>
      <c r="C25" s="29"/>
      <c r="D25" s="30"/>
      <c r="E25" s="31"/>
      <c r="F25" s="32"/>
      <c r="G25" s="33"/>
    </row>
    <row r="26" spans="1:7" ht="26.25" customHeight="1">
      <c r="A26" s="27"/>
      <c r="B26" s="28"/>
      <c r="C26" s="29"/>
      <c r="D26" s="30"/>
      <c r="E26" s="31"/>
      <c r="F26" s="32"/>
      <c r="G26" s="33"/>
    </row>
    <row r="27" spans="1:7" ht="26.25" customHeight="1">
      <c r="A27" s="27"/>
      <c r="B27" s="28"/>
      <c r="C27" s="29"/>
      <c r="D27" s="30"/>
      <c r="E27" s="31"/>
      <c r="F27" s="32"/>
      <c r="G27" s="33"/>
    </row>
    <row r="28" spans="1:7" ht="26.25" customHeight="1">
      <c r="A28" s="27"/>
      <c r="B28" s="28"/>
      <c r="C28" s="29"/>
      <c r="D28" s="30"/>
      <c r="E28" s="31"/>
      <c r="F28" s="32"/>
      <c r="G28" s="33"/>
    </row>
    <row r="29" spans="1:7" ht="26.25" customHeight="1">
      <c r="A29" s="27"/>
      <c r="B29" s="28"/>
      <c r="C29" s="29"/>
      <c r="D29" s="30"/>
      <c r="E29" s="31"/>
      <c r="F29" s="32"/>
      <c r="G29" s="33"/>
    </row>
    <row r="30" spans="1:7" ht="26.25" customHeight="1">
      <c r="A30" s="27"/>
      <c r="B30" s="28"/>
      <c r="C30" s="29"/>
      <c r="D30" s="30"/>
      <c r="E30" s="31"/>
      <c r="F30" s="32"/>
      <c r="G30" s="33"/>
    </row>
    <row r="31" spans="1:7" ht="26.25" customHeight="1">
      <c r="A31" s="27"/>
      <c r="B31" s="28"/>
      <c r="C31" s="29"/>
      <c r="D31" s="30"/>
      <c r="E31" s="31"/>
      <c r="F31" s="32"/>
      <c r="G31" s="33"/>
    </row>
    <row r="32" spans="1:7" ht="26.25" customHeight="1"/>
    <row r="33" ht="26.25" customHeight="1"/>
    <row r="34" ht="26.25" customHeight="1"/>
    <row r="35" ht="26.25" customHeight="1"/>
    <row r="36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zoomScale="90" zoomScaleNormal="90" workbookViewId="0">
      <selection activeCell="B27" sqref="B27"/>
    </sheetView>
  </sheetViews>
  <sheetFormatPr defaultRowHeight="16.5"/>
  <cols>
    <col min="1" max="1" width="11" style="26" bestFit="1" customWidth="1"/>
    <col min="2" max="2" width="30.125" style="2" bestFit="1" customWidth="1"/>
    <col min="3" max="3" width="10" style="2" customWidth="1"/>
    <col min="4" max="4" width="17.5" style="2" customWidth="1"/>
    <col min="5" max="5" width="11" style="3" bestFit="1" customWidth="1"/>
    <col min="6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119" t="s">
        <v>20</v>
      </c>
      <c r="B1" s="119"/>
      <c r="C1" s="119"/>
      <c r="D1" s="119"/>
      <c r="E1" s="119"/>
      <c r="F1" s="119"/>
      <c r="G1" s="119"/>
    </row>
    <row r="2" spans="1:7" s="25" customFormat="1" ht="35.25" customHeight="1">
      <c r="A2" s="38" t="s">
        <v>0</v>
      </c>
      <c r="B2" s="36" t="s">
        <v>3</v>
      </c>
      <c r="C2" s="36" t="s">
        <v>1</v>
      </c>
      <c r="D2" s="36" t="s">
        <v>2</v>
      </c>
      <c r="E2" s="36" t="s">
        <v>4</v>
      </c>
      <c r="F2" s="36" t="s">
        <v>8</v>
      </c>
      <c r="G2" s="36" t="s">
        <v>5</v>
      </c>
    </row>
    <row r="3" spans="1:7" s="25" customFormat="1" ht="27" customHeight="1">
      <c r="A3" s="80" t="s">
        <v>17</v>
      </c>
      <c r="B3" s="79" t="str">
        <f>COUNTA(B4:B83)&amp;"건"</f>
        <v>5건</v>
      </c>
      <c r="C3" s="90">
        <f>SUM(C4:C170)</f>
        <v>547000</v>
      </c>
      <c r="D3" s="81"/>
      <c r="E3" s="81"/>
      <c r="F3" s="81"/>
      <c r="G3" s="82"/>
    </row>
    <row r="4" spans="1:7" ht="26.25" customHeight="1">
      <c r="A4" s="117">
        <v>42856</v>
      </c>
      <c r="B4" s="91" t="s">
        <v>33</v>
      </c>
      <c r="C4" s="92">
        <v>257000</v>
      </c>
      <c r="D4" s="93" t="s">
        <v>41</v>
      </c>
      <c r="E4" s="18">
        <v>10</v>
      </c>
      <c r="F4" s="18" t="s">
        <v>32</v>
      </c>
      <c r="G4" s="83"/>
    </row>
    <row r="5" spans="1:7" ht="26.25" customHeight="1">
      <c r="A5" s="117">
        <v>42857</v>
      </c>
      <c r="B5" s="91" t="s">
        <v>34</v>
      </c>
      <c r="C5" s="92">
        <v>60000</v>
      </c>
      <c r="D5" s="93" t="s">
        <v>36</v>
      </c>
      <c r="E5" s="18">
        <v>3</v>
      </c>
      <c r="F5" s="18" t="s">
        <v>40</v>
      </c>
      <c r="G5" s="83"/>
    </row>
    <row r="6" spans="1:7" ht="26.25" customHeight="1">
      <c r="A6" s="117">
        <v>42863</v>
      </c>
      <c r="B6" s="91" t="s">
        <v>35</v>
      </c>
      <c r="C6" s="92">
        <v>59000</v>
      </c>
      <c r="D6" s="93" t="s">
        <v>37</v>
      </c>
      <c r="E6" s="18">
        <v>3</v>
      </c>
      <c r="F6" s="18" t="s">
        <v>40</v>
      </c>
      <c r="G6" s="83"/>
    </row>
    <row r="7" spans="1:7" ht="26.25" customHeight="1">
      <c r="A7" s="117">
        <v>42865</v>
      </c>
      <c r="B7" s="91" t="s">
        <v>42</v>
      </c>
      <c r="C7" s="92">
        <v>100000</v>
      </c>
      <c r="D7" s="93" t="s">
        <v>28</v>
      </c>
      <c r="E7" s="18">
        <v>5</v>
      </c>
      <c r="F7" s="18" t="s">
        <v>40</v>
      </c>
      <c r="G7" s="83"/>
    </row>
    <row r="8" spans="1:7" ht="26.25" customHeight="1">
      <c r="A8" s="117">
        <v>42878</v>
      </c>
      <c r="B8" s="91" t="s">
        <v>43</v>
      </c>
      <c r="C8" s="92">
        <v>71000</v>
      </c>
      <c r="D8" s="93" t="s">
        <v>38</v>
      </c>
      <c r="E8" s="18">
        <v>5</v>
      </c>
      <c r="F8" s="18" t="s">
        <v>40</v>
      </c>
      <c r="G8" s="83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"/>
  <sheetViews>
    <sheetView zoomScale="90" zoomScaleNormal="90" workbookViewId="0">
      <selection activeCell="C32" sqref="C32"/>
    </sheetView>
  </sheetViews>
  <sheetFormatPr defaultRowHeight="16.5"/>
  <cols>
    <col min="1" max="1" width="11" style="4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120" t="s">
        <v>21</v>
      </c>
      <c r="B1" s="120"/>
      <c r="C1" s="120"/>
      <c r="D1" s="120"/>
      <c r="E1" s="120"/>
      <c r="F1" s="120"/>
      <c r="G1" s="120"/>
    </row>
    <row r="2" spans="1:7" ht="36" customHeight="1">
      <c r="A2" s="45" t="s">
        <v>0</v>
      </c>
      <c r="B2" s="46" t="s">
        <v>3</v>
      </c>
      <c r="C2" s="46" t="s">
        <v>1</v>
      </c>
      <c r="D2" s="47" t="s">
        <v>2</v>
      </c>
      <c r="E2" s="47" t="s">
        <v>4</v>
      </c>
      <c r="F2" s="47" t="s">
        <v>8</v>
      </c>
      <c r="G2" s="47" t="s">
        <v>5</v>
      </c>
    </row>
    <row r="3" spans="1:7" ht="27" customHeight="1">
      <c r="A3" s="11" t="s">
        <v>6</v>
      </c>
      <c r="B3" s="79" t="str">
        <f>COUNTA(B4:B95)&amp;"건"</f>
        <v>3건</v>
      </c>
      <c r="C3" s="12">
        <f>SUM(C4:C178)</f>
        <v>367000</v>
      </c>
      <c r="D3" s="13"/>
      <c r="E3" s="13"/>
      <c r="F3" s="13"/>
      <c r="G3" s="13"/>
    </row>
    <row r="4" spans="1:7" ht="26.25" customHeight="1">
      <c r="A4" s="94">
        <v>42867</v>
      </c>
      <c r="B4" s="91" t="s">
        <v>33</v>
      </c>
      <c r="C4" s="95">
        <v>141000</v>
      </c>
      <c r="D4" s="96" t="s">
        <v>44</v>
      </c>
      <c r="E4" s="18">
        <v>12</v>
      </c>
      <c r="F4" s="18" t="s">
        <v>32</v>
      </c>
      <c r="G4" s="15"/>
    </row>
    <row r="5" spans="1:7" ht="26.25" customHeight="1">
      <c r="A5" s="94">
        <v>42867</v>
      </c>
      <c r="B5" s="91" t="s">
        <v>35</v>
      </c>
      <c r="C5" s="95">
        <v>165000</v>
      </c>
      <c r="D5" s="96" t="s">
        <v>45</v>
      </c>
      <c r="E5" s="18">
        <v>8</v>
      </c>
      <c r="F5" s="18" t="s">
        <v>32</v>
      </c>
      <c r="G5" s="15"/>
    </row>
    <row r="6" spans="1:7" ht="26.25" customHeight="1">
      <c r="A6" s="94">
        <v>42874</v>
      </c>
      <c r="B6" s="91" t="s">
        <v>47</v>
      </c>
      <c r="C6" s="95">
        <v>61000</v>
      </c>
      <c r="D6" s="96" t="s">
        <v>46</v>
      </c>
      <c r="E6" s="18">
        <v>5</v>
      </c>
      <c r="F6" s="18" t="s">
        <v>32</v>
      </c>
      <c r="G6" s="15"/>
    </row>
    <row r="7" spans="1:7" ht="26.25" customHeight="1"/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5"/>
  <sheetViews>
    <sheetView zoomScale="90" zoomScaleNormal="90" workbookViewId="0">
      <selection activeCell="E11" sqref="E11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0" t="s">
        <v>22</v>
      </c>
      <c r="B1" s="120"/>
      <c r="C1" s="120"/>
      <c r="D1" s="120"/>
      <c r="E1" s="120"/>
      <c r="F1" s="120"/>
      <c r="G1" s="120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1" t="s">
        <v>6</v>
      </c>
      <c r="B3" s="79" t="str">
        <f>COUNTA(B4:B95)&amp;"건"</f>
        <v>1건</v>
      </c>
      <c r="C3" s="12">
        <f>SUM(C4:C994)</f>
        <v>153000</v>
      </c>
      <c r="D3" s="13"/>
      <c r="E3" s="14"/>
      <c r="F3" s="49"/>
      <c r="G3" s="49"/>
    </row>
    <row r="4" spans="1:7" s="5" customFormat="1" ht="26.25" customHeight="1">
      <c r="A4" s="94">
        <v>42874</v>
      </c>
      <c r="B4" s="91" t="s">
        <v>47</v>
      </c>
      <c r="C4" s="95">
        <v>153000</v>
      </c>
      <c r="D4" s="97" t="s">
        <v>76</v>
      </c>
      <c r="E4" s="78">
        <v>9</v>
      </c>
      <c r="F4" s="18" t="s">
        <v>32</v>
      </c>
      <c r="G4" s="15"/>
    </row>
    <row r="5" spans="1:7" s="5" customFormat="1" ht="26.25" customHeight="1">
      <c r="A5" s="53"/>
      <c r="B5" s="50"/>
      <c r="C5" s="54"/>
      <c r="D5" s="48"/>
      <c r="E5" s="51"/>
      <c r="F5" s="48"/>
      <c r="G5" s="52"/>
    </row>
    <row r="6" spans="1:7" s="5" customFormat="1" ht="26.25" customHeight="1">
      <c r="A6" s="53"/>
      <c r="B6" s="50"/>
      <c r="C6" s="54"/>
      <c r="D6" s="48"/>
      <c r="E6" s="51"/>
      <c r="F6" s="48"/>
      <c r="G6" s="52"/>
    </row>
    <row r="7" spans="1:7" s="5" customFormat="1" ht="26.25" customHeight="1">
      <c r="A7" s="53"/>
      <c r="B7" s="50"/>
      <c r="C7" s="54"/>
      <c r="D7" s="48"/>
      <c r="E7" s="51"/>
      <c r="F7" s="48"/>
      <c r="G7" s="52"/>
    </row>
    <row r="8" spans="1:7" s="5" customFormat="1" ht="26.25" customHeight="1">
      <c r="A8" s="53"/>
      <c r="B8" s="50"/>
      <c r="C8" s="54"/>
      <c r="D8" s="48"/>
      <c r="E8" s="51"/>
      <c r="F8" s="48"/>
      <c r="G8" s="52"/>
    </row>
    <row r="9" spans="1:7" s="5" customFormat="1" ht="26.25" customHeight="1">
      <c r="A9" s="53"/>
      <c r="B9" s="50"/>
      <c r="C9" s="54"/>
      <c r="D9" s="48"/>
      <c r="E9" s="51"/>
      <c r="F9" s="48"/>
      <c r="G9" s="52"/>
    </row>
    <row r="10" spans="1:7" s="5" customFormat="1" ht="26.25" customHeight="1">
      <c r="A10" s="53"/>
      <c r="B10" s="50"/>
      <c r="C10" s="54"/>
      <c r="D10" s="48"/>
      <c r="E10" s="51"/>
      <c r="F10" s="48"/>
      <c r="G10" s="52"/>
    </row>
    <row r="11" spans="1:7" s="5" customFormat="1" ht="26.25" customHeight="1">
      <c r="A11" s="53"/>
      <c r="B11" s="50"/>
      <c r="C11" s="54"/>
      <c r="D11" s="48"/>
      <c r="E11" s="51"/>
      <c r="F11" s="48"/>
      <c r="G11" s="52"/>
    </row>
    <row r="12" spans="1:7" s="5" customFormat="1" ht="26.25" customHeight="1">
      <c r="A12" s="53"/>
      <c r="B12" s="50"/>
      <c r="C12" s="54"/>
      <c r="D12" s="48"/>
      <c r="E12" s="51"/>
      <c r="F12" s="48"/>
      <c r="G12" s="52"/>
    </row>
    <row r="13" spans="1:7" s="5" customFormat="1" ht="26.25" customHeight="1">
      <c r="A13" s="53"/>
      <c r="B13" s="50"/>
      <c r="C13" s="54"/>
      <c r="D13" s="48"/>
      <c r="E13" s="51"/>
      <c r="F13" s="48"/>
      <c r="G13" s="52"/>
    </row>
    <row r="14" spans="1:7" s="5" customFormat="1" ht="26.25" customHeight="1">
      <c r="A14" s="55"/>
      <c r="B14" s="56"/>
      <c r="C14" s="57"/>
      <c r="D14" s="58"/>
      <c r="E14" s="51"/>
      <c r="F14" s="48"/>
      <c r="G14" s="52"/>
    </row>
    <row r="15" spans="1:7" s="5" customFormat="1" ht="26.25" customHeight="1">
      <c r="A15" s="55"/>
      <c r="B15" s="56"/>
      <c r="C15" s="57"/>
      <c r="D15" s="58"/>
      <c r="E15" s="51"/>
      <c r="F15" s="48"/>
      <c r="G15" s="52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8"/>
  <sheetViews>
    <sheetView zoomScale="90" zoomScaleNormal="90" workbookViewId="0">
      <selection activeCell="C19" sqref="C19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0" t="s">
        <v>23</v>
      </c>
      <c r="B1" s="120"/>
      <c r="C1" s="120"/>
      <c r="D1" s="120"/>
      <c r="E1" s="120"/>
      <c r="F1" s="120"/>
      <c r="G1" s="120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1" t="s">
        <v>7</v>
      </c>
      <c r="B3" s="79" t="str">
        <f>COUNTA(B4:B93)&amp;"건"</f>
        <v>3건</v>
      </c>
      <c r="C3" s="12">
        <f>SUM(C4:C12)</f>
        <v>312000</v>
      </c>
      <c r="D3" s="13"/>
      <c r="E3" s="14"/>
      <c r="F3" s="49"/>
      <c r="G3" s="49"/>
    </row>
    <row r="4" spans="1:7" s="5" customFormat="1" ht="26.25" customHeight="1">
      <c r="A4" s="98">
        <v>42859</v>
      </c>
      <c r="B4" s="99" t="s">
        <v>33</v>
      </c>
      <c r="C4" s="95">
        <v>104000</v>
      </c>
      <c r="D4" s="100" t="s">
        <v>50</v>
      </c>
      <c r="E4" s="18">
        <v>5</v>
      </c>
      <c r="F4" s="18" t="s">
        <v>32</v>
      </c>
      <c r="G4" s="15"/>
    </row>
    <row r="5" spans="1:7" s="5" customFormat="1" ht="26.25" customHeight="1">
      <c r="A5" s="98">
        <v>42866</v>
      </c>
      <c r="B5" s="99" t="s">
        <v>51</v>
      </c>
      <c r="C5" s="95">
        <v>134000</v>
      </c>
      <c r="D5" s="100" t="s">
        <v>48</v>
      </c>
      <c r="E5" s="18">
        <v>6</v>
      </c>
      <c r="F5" s="18" t="s">
        <v>32</v>
      </c>
      <c r="G5" s="15"/>
    </row>
    <row r="6" spans="1:7" s="70" customFormat="1" ht="26.25" customHeight="1">
      <c r="A6" s="98">
        <v>42871</v>
      </c>
      <c r="B6" s="99" t="s">
        <v>47</v>
      </c>
      <c r="C6" s="95">
        <v>74000</v>
      </c>
      <c r="D6" s="100" t="s">
        <v>49</v>
      </c>
      <c r="E6" s="18">
        <v>4</v>
      </c>
      <c r="F6" s="18" t="s">
        <v>32</v>
      </c>
      <c r="G6" s="15"/>
    </row>
    <row r="7" spans="1:7" s="70" customFormat="1" ht="26.25" customHeight="1">
      <c r="A7" s="67"/>
      <c r="B7" s="68"/>
      <c r="C7" s="69"/>
      <c r="D7" s="32"/>
      <c r="E7" s="32"/>
      <c r="F7" s="32"/>
      <c r="G7" s="52"/>
    </row>
    <row r="8" spans="1:7" s="70" customFormat="1" ht="26.25" customHeight="1">
      <c r="A8" s="67"/>
      <c r="B8" s="68"/>
      <c r="C8" s="69"/>
      <c r="D8" s="32"/>
      <c r="E8" s="32"/>
      <c r="F8" s="32"/>
      <c r="G8" s="52"/>
    </row>
    <row r="9" spans="1:7" s="70" customFormat="1" ht="26.25" customHeight="1">
      <c r="A9" s="67"/>
      <c r="B9" s="68"/>
      <c r="C9" s="69"/>
      <c r="D9" s="32"/>
      <c r="E9" s="32"/>
      <c r="F9" s="32"/>
      <c r="G9" s="52"/>
    </row>
    <row r="10" spans="1:7" s="70" customFormat="1" ht="26.25" customHeight="1">
      <c r="A10" s="67"/>
      <c r="B10" s="68"/>
      <c r="C10" s="69"/>
      <c r="D10" s="32"/>
      <c r="E10" s="32"/>
      <c r="F10" s="32"/>
      <c r="G10" s="52"/>
    </row>
    <row r="11" spans="1:7" s="70" customFormat="1" ht="26.25" customHeight="1">
      <c r="A11" s="67"/>
      <c r="B11" s="68"/>
      <c r="C11" s="69"/>
      <c r="D11" s="32"/>
      <c r="E11" s="32"/>
      <c r="F11" s="32"/>
      <c r="G11" s="52"/>
    </row>
    <row r="12" spans="1:7" s="70" customFormat="1" ht="26.25" customHeight="1">
      <c r="A12" s="67"/>
      <c r="B12" s="71"/>
      <c r="C12" s="72"/>
      <c r="D12" s="73"/>
      <c r="E12" s="32"/>
      <c r="F12" s="32"/>
      <c r="G12" s="52"/>
    </row>
    <row r="13" spans="1:7" s="70" customFormat="1" ht="26.25" customHeight="1">
      <c r="A13" s="74"/>
      <c r="B13" s="71"/>
      <c r="C13" s="72"/>
      <c r="D13" s="73"/>
      <c r="E13" s="32"/>
      <c r="F13" s="32"/>
      <c r="G13" s="52"/>
    </row>
    <row r="14" spans="1:7" s="70" customFormat="1" ht="26.25" customHeight="1">
      <c r="A14" s="74"/>
      <c r="B14" s="75"/>
      <c r="C14" s="72"/>
      <c r="D14" s="76"/>
      <c r="E14" s="32"/>
      <c r="F14" s="32"/>
      <c r="G14" s="52"/>
    </row>
    <row r="15" spans="1:7" s="70" customFormat="1" ht="26.25" customHeight="1">
      <c r="A15" s="74"/>
      <c r="B15" s="75"/>
      <c r="C15" s="72"/>
      <c r="D15" s="76"/>
      <c r="E15" s="32"/>
      <c r="F15" s="32"/>
      <c r="G15" s="52"/>
    </row>
    <row r="16" spans="1:7" s="70" customFormat="1" ht="26.25" customHeight="1">
      <c r="A16" s="74"/>
      <c r="B16" s="75"/>
      <c r="C16" s="72"/>
      <c r="D16" s="76"/>
      <c r="E16" s="32"/>
      <c r="F16" s="32"/>
      <c r="G16" s="52"/>
    </row>
    <row r="17" spans="1:7" s="70" customFormat="1" ht="26.25" customHeight="1">
      <c r="A17" s="74"/>
      <c r="B17" s="75"/>
      <c r="C17" s="72"/>
      <c r="D17" s="76"/>
      <c r="E17" s="32"/>
      <c r="F17" s="32"/>
      <c r="G17" s="52"/>
    </row>
    <row r="18" spans="1:7" s="70" customFormat="1" ht="26.25" customHeight="1">
      <c r="A18" s="74"/>
      <c r="B18" s="75"/>
      <c r="C18" s="77"/>
      <c r="D18" s="76"/>
      <c r="E18" s="32"/>
      <c r="F18" s="32"/>
      <c r="G18" s="52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8"/>
  <sheetViews>
    <sheetView zoomScale="90" zoomScaleNormal="90" workbookViewId="0">
      <selection activeCell="D20" sqref="D20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0" t="s">
        <v>52</v>
      </c>
      <c r="B1" s="120"/>
      <c r="C1" s="120"/>
      <c r="D1" s="120"/>
      <c r="E1" s="120"/>
      <c r="F1" s="120"/>
      <c r="G1" s="120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2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1" t="s">
        <v>6</v>
      </c>
      <c r="B3" s="79" t="str">
        <f>COUNTA(B4:B93)&amp;"건"</f>
        <v>3건</v>
      </c>
      <c r="C3" s="12">
        <f>SUM(C4:C12)</f>
        <v>675000</v>
      </c>
      <c r="D3" s="13"/>
      <c r="E3" s="14"/>
      <c r="F3" s="49"/>
      <c r="G3" s="49"/>
    </row>
    <row r="4" spans="1:7" s="5" customFormat="1" ht="26.25" customHeight="1">
      <c r="A4" s="108">
        <v>42872</v>
      </c>
      <c r="B4" s="101" t="s">
        <v>56</v>
      </c>
      <c r="C4" s="102">
        <v>110000</v>
      </c>
      <c r="D4" s="103" t="s">
        <v>55</v>
      </c>
      <c r="E4" s="18">
        <v>6</v>
      </c>
      <c r="F4" s="18" t="s">
        <v>32</v>
      </c>
      <c r="G4" s="15"/>
    </row>
    <row r="5" spans="1:7" s="5" customFormat="1" ht="26.25" customHeight="1">
      <c r="A5" s="109">
        <v>42873</v>
      </c>
      <c r="B5" s="101" t="s">
        <v>57</v>
      </c>
      <c r="C5" s="104">
        <v>140000</v>
      </c>
      <c r="D5" s="105" t="s">
        <v>53</v>
      </c>
      <c r="E5" s="18">
        <v>7</v>
      </c>
      <c r="F5" s="18" t="s">
        <v>32</v>
      </c>
      <c r="G5" s="15"/>
    </row>
    <row r="6" spans="1:7" s="70" customFormat="1" ht="26.25" customHeight="1">
      <c r="A6" s="98">
        <v>42874</v>
      </c>
      <c r="B6" s="101" t="s">
        <v>58</v>
      </c>
      <c r="C6" s="106">
        <v>425000</v>
      </c>
      <c r="D6" s="107" t="s">
        <v>54</v>
      </c>
      <c r="E6" s="18">
        <v>17</v>
      </c>
      <c r="F6" s="18" t="s">
        <v>32</v>
      </c>
      <c r="G6" s="15"/>
    </row>
    <row r="7" spans="1:7" s="70" customFormat="1" ht="26.25" customHeight="1">
      <c r="A7" s="67"/>
      <c r="B7" s="68"/>
      <c r="C7" s="69"/>
      <c r="D7" s="32"/>
      <c r="E7" s="32"/>
      <c r="F7" s="32"/>
      <c r="G7" s="52"/>
    </row>
    <row r="8" spans="1:7" s="70" customFormat="1" ht="26.25" customHeight="1">
      <c r="A8" s="67"/>
      <c r="B8" s="68"/>
      <c r="C8" s="69"/>
      <c r="D8" s="32"/>
      <c r="E8" s="32"/>
      <c r="F8" s="32"/>
      <c r="G8" s="52"/>
    </row>
    <row r="9" spans="1:7" s="70" customFormat="1" ht="26.25" customHeight="1">
      <c r="A9" s="67"/>
      <c r="B9" s="68"/>
      <c r="C9" s="69"/>
      <c r="D9" s="32"/>
      <c r="E9" s="32"/>
      <c r="F9" s="32"/>
      <c r="G9" s="52"/>
    </row>
    <row r="10" spans="1:7" s="70" customFormat="1" ht="26.25" customHeight="1">
      <c r="A10" s="67"/>
      <c r="B10" s="68"/>
      <c r="C10" s="69"/>
      <c r="D10" s="32"/>
      <c r="E10" s="32"/>
      <c r="F10" s="32"/>
      <c r="G10" s="52"/>
    </row>
    <row r="11" spans="1:7" s="70" customFormat="1" ht="26.25" customHeight="1">
      <c r="A11" s="67"/>
      <c r="B11" s="68"/>
      <c r="C11" s="69"/>
      <c r="D11" s="32"/>
      <c r="E11" s="32"/>
      <c r="F11" s="32"/>
      <c r="G11" s="52"/>
    </row>
    <row r="12" spans="1:7" s="70" customFormat="1" ht="26.25" customHeight="1">
      <c r="A12" s="67"/>
      <c r="B12" s="71"/>
      <c r="C12" s="72"/>
      <c r="D12" s="73"/>
      <c r="E12" s="32"/>
      <c r="F12" s="32"/>
      <c r="G12" s="52"/>
    </row>
    <row r="13" spans="1:7" s="70" customFormat="1" ht="26.25" customHeight="1">
      <c r="A13" s="74"/>
      <c r="B13" s="71"/>
      <c r="C13" s="72"/>
      <c r="D13" s="73"/>
      <c r="E13" s="32"/>
      <c r="F13" s="32"/>
      <c r="G13" s="52"/>
    </row>
    <row r="14" spans="1:7" s="70" customFormat="1" ht="26.25" customHeight="1">
      <c r="A14" s="74"/>
      <c r="B14" s="75"/>
      <c r="C14" s="72"/>
      <c r="D14" s="76"/>
      <c r="E14" s="32"/>
      <c r="F14" s="32"/>
      <c r="G14" s="52"/>
    </row>
    <row r="15" spans="1:7" s="70" customFormat="1" ht="26.25" customHeight="1">
      <c r="A15" s="74"/>
      <c r="B15" s="75"/>
      <c r="C15" s="72"/>
      <c r="D15" s="76"/>
      <c r="E15" s="32"/>
      <c r="F15" s="32"/>
      <c r="G15" s="52"/>
    </row>
    <row r="16" spans="1:7" s="70" customFormat="1" ht="26.25" customHeight="1">
      <c r="A16" s="74"/>
      <c r="B16" s="75"/>
      <c r="C16" s="72"/>
      <c r="D16" s="76"/>
      <c r="E16" s="32"/>
      <c r="F16" s="32"/>
      <c r="G16" s="52"/>
    </row>
    <row r="17" spans="1:7" s="70" customFormat="1" ht="26.25" customHeight="1">
      <c r="A17" s="74"/>
      <c r="B17" s="75"/>
      <c r="C17" s="72"/>
      <c r="D17" s="76"/>
      <c r="E17" s="32"/>
      <c r="F17" s="32"/>
      <c r="G17" s="52"/>
    </row>
    <row r="18" spans="1:7" s="70" customFormat="1" ht="26.25" customHeight="1">
      <c r="A18" s="74"/>
      <c r="B18" s="75"/>
      <c r="C18" s="77"/>
      <c r="D18" s="76"/>
      <c r="E18" s="32"/>
      <c r="F18" s="32"/>
      <c r="G18" s="52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1"/>
  <sheetViews>
    <sheetView zoomScale="90" zoomScaleNormal="90" workbookViewId="0">
      <selection activeCell="L19" sqref="L19"/>
    </sheetView>
  </sheetViews>
  <sheetFormatPr defaultRowHeight="16.5"/>
  <cols>
    <col min="1" max="1" width="11" style="23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19" customFormat="1" ht="39.75" customHeight="1">
      <c r="A1" s="120" t="s">
        <v>24</v>
      </c>
      <c r="B1" s="120"/>
      <c r="C1" s="120"/>
      <c r="D1" s="120"/>
      <c r="E1" s="120"/>
      <c r="F1" s="120"/>
      <c r="G1" s="120"/>
    </row>
    <row r="2" spans="1:7" s="17" customFormat="1" ht="36" customHeight="1" thickBot="1">
      <c r="A2" s="24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7" customFormat="1" ht="27" customHeight="1" thickTop="1">
      <c r="A3" s="84" t="s">
        <v>7</v>
      </c>
      <c r="B3" s="85" t="str">
        <f>COUNTA(B4:B88)&amp;"건"</f>
        <v>6건</v>
      </c>
      <c r="C3" s="86">
        <f>SUM(C4:C987)</f>
        <v>1241500</v>
      </c>
      <c r="D3" s="21"/>
      <c r="E3" s="87"/>
      <c r="F3" s="87"/>
      <c r="G3" s="22"/>
    </row>
    <row r="4" spans="1:7" s="16" customFormat="1" ht="26.25" customHeight="1">
      <c r="A4" s="112">
        <v>42870</v>
      </c>
      <c r="B4" s="113" t="s">
        <v>66</v>
      </c>
      <c r="C4" s="114">
        <v>325000</v>
      </c>
      <c r="D4" s="18" t="s">
        <v>39</v>
      </c>
      <c r="E4" s="20">
        <v>24</v>
      </c>
      <c r="F4" s="18" t="s">
        <v>18</v>
      </c>
      <c r="G4" s="18"/>
    </row>
    <row r="5" spans="1:7" ht="26.25" customHeight="1">
      <c r="A5" s="112">
        <v>42871</v>
      </c>
      <c r="B5" s="113" t="s">
        <v>68</v>
      </c>
      <c r="C5" s="114">
        <v>106500</v>
      </c>
      <c r="D5" s="18" t="s">
        <v>59</v>
      </c>
      <c r="E5" s="20">
        <v>7</v>
      </c>
      <c r="F5" s="18" t="s">
        <v>18</v>
      </c>
      <c r="G5" s="18"/>
    </row>
    <row r="6" spans="1:7" ht="26.25" customHeight="1">
      <c r="A6" s="110">
        <v>42873</v>
      </c>
      <c r="B6" s="115" t="s">
        <v>69</v>
      </c>
      <c r="C6" s="111">
        <v>77000</v>
      </c>
      <c r="D6" s="18" t="s">
        <v>61</v>
      </c>
      <c r="E6" s="20">
        <v>7</v>
      </c>
      <c r="F6" s="18" t="s">
        <v>18</v>
      </c>
      <c r="G6" s="18"/>
    </row>
    <row r="7" spans="1:7" s="63" customFormat="1" ht="26.25" customHeight="1">
      <c r="A7" s="112">
        <v>42877</v>
      </c>
      <c r="B7" s="113" t="s">
        <v>67</v>
      </c>
      <c r="C7" s="114">
        <v>250000</v>
      </c>
      <c r="D7" s="18" t="s">
        <v>60</v>
      </c>
      <c r="E7" s="20">
        <v>20</v>
      </c>
      <c r="F7" s="18" t="s">
        <v>18</v>
      </c>
      <c r="G7" s="18"/>
    </row>
    <row r="8" spans="1:7" s="63" customFormat="1" ht="26.25" customHeight="1">
      <c r="A8" s="110">
        <v>42885</v>
      </c>
      <c r="B8" s="115" t="s">
        <v>64</v>
      </c>
      <c r="C8" s="111">
        <v>217000</v>
      </c>
      <c r="D8" s="18" t="s">
        <v>62</v>
      </c>
      <c r="E8" s="20">
        <v>20</v>
      </c>
      <c r="F8" s="18" t="s">
        <v>18</v>
      </c>
      <c r="G8" s="18"/>
    </row>
    <row r="9" spans="1:7" s="63" customFormat="1" ht="26.25" customHeight="1">
      <c r="A9" s="110">
        <v>42886</v>
      </c>
      <c r="B9" s="115" t="s">
        <v>65</v>
      </c>
      <c r="C9" s="111">
        <v>266000</v>
      </c>
      <c r="D9" s="18" t="s">
        <v>63</v>
      </c>
      <c r="E9" s="20">
        <v>20</v>
      </c>
      <c r="F9" s="18" t="s">
        <v>18</v>
      </c>
      <c r="G9" s="18"/>
    </row>
    <row r="10" spans="1:7" s="63" customFormat="1" ht="26.25" customHeight="1">
      <c r="A10" s="59"/>
      <c r="B10" s="60"/>
      <c r="C10" s="61"/>
      <c r="D10" s="32"/>
      <c r="E10" s="62"/>
      <c r="F10" s="32"/>
      <c r="G10" s="32"/>
    </row>
    <row r="11" spans="1:7" s="63" customFormat="1" ht="26.25" customHeight="1">
      <c r="A11" s="59"/>
      <c r="B11" s="60"/>
      <c r="C11" s="61"/>
      <c r="D11" s="32"/>
      <c r="E11" s="62"/>
      <c r="F11" s="32"/>
      <c r="G11" s="32"/>
    </row>
    <row r="12" spans="1:7" s="63" customFormat="1" ht="26.25" customHeight="1">
      <c r="A12" s="59"/>
      <c r="B12" s="60"/>
      <c r="C12" s="61"/>
      <c r="D12" s="32"/>
      <c r="E12" s="62"/>
      <c r="F12" s="32"/>
      <c r="G12" s="32"/>
    </row>
    <row r="13" spans="1:7" s="63" customFormat="1" ht="26.25" customHeight="1">
      <c r="A13" s="59"/>
      <c r="B13" s="60"/>
      <c r="C13" s="61"/>
      <c r="D13" s="32"/>
      <c r="E13" s="62"/>
      <c r="F13" s="32"/>
      <c r="G13" s="32"/>
    </row>
    <row r="14" spans="1:7" s="63" customFormat="1" ht="26.25" customHeight="1">
      <c r="A14" s="59"/>
      <c r="B14" s="60"/>
      <c r="C14" s="61"/>
      <c r="D14" s="32"/>
      <c r="E14" s="62"/>
      <c r="F14" s="32"/>
      <c r="G14" s="32"/>
    </row>
    <row r="15" spans="1:7" s="63" customFormat="1" ht="26.25" customHeight="1">
      <c r="A15" s="59"/>
      <c r="B15" s="60"/>
      <c r="C15" s="61"/>
      <c r="D15" s="32"/>
      <c r="E15" s="62"/>
      <c r="F15" s="32"/>
      <c r="G15" s="32"/>
    </row>
    <row r="16" spans="1:7" s="63" customFormat="1" ht="26.25" customHeight="1">
      <c r="A16" s="59"/>
      <c r="B16" s="60"/>
      <c r="C16" s="61"/>
      <c r="D16" s="32"/>
      <c r="E16" s="62"/>
      <c r="F16" s="32"/>
      <c r="G16" s="32"/>
    </row>
    <row r="17" spans="1:7" s="63" customFormat="1" ht="26.25" customHeight="1">
      <c r="A17" s="59"/>
      <c r="B17" s="60"/>
      <c r="C17" s="61"/>
      <c r="D17" s="32"/>
      <c r="E17" s="62"/>
      <c r="F17" s="32"/>
      <c r="G17" s="32"/>
    </row>
    <row r="18" spans="1:7" s="63" customFormat="1" ht="26.25" customHeight="1">
      <c r="A18" s="59"/>
      <c r="B18" s="60"/>
      <c r="C18" s="61"/>
      <c r="D18" s="32"/>
      <c r="E18" s="62"/>
      <c r="F18" s="32"/>
      <c r="G18" s="32"/>
    </row>
    <row r="19" spans="1:7" s="63" customFormat="1" ht="26.25" customHeight="1">
      <c r="A19" s="59"/>
      <c r="B19" s="60"/>
      <c r="C19" s="61"/>
      <c r="D19" s="32"/>
      <c r="E19" s="62"/>
      <c r="F19" s="32"/>
      <c r="G19" s="32"/>
    </row>
    <row r="20" spans="1:7" s="63" customFormat="1" ht="26.25" customHeight="1">
      <c r="A20" s="59"/>
      <c r="B20" s="60"/>
      <c r="C20" s="61"/>
      <c r="D20" s="32"/>
      <c r="E20" s="62"/>
      <c r="F20" s="32"/>
      <c r="G20" s="32"/>
    </row>
    <row r="21" spans="1:7" s="63" customFormat="1" ht="26.25" customHeight="1">
      <c r="A21" s="59"/>
      <c r="B21" s="60"/>
      <c r="C21" s="61"/>
      <c r="D21" s="32"/>
      <c r="E21" s="62"/>
      <c r="F21" s="32"/>
      <c r="G21" s="32"/>
    </row>
    <row r="22" spans="1:7" s="63" customFormat="1" ht="26.25" customHeight="1">
      <c r="A22" s="59"/>
      <c r="B22" s="60"/>
      <c r="C22" s="61"/>
      <c r="D22" s="32"/>
      <c r="E22" s="62"/>
      <c r="F22" s="32"/>
      <c r="G22" s="32"/>
    </row>
    <row r="23" spans="1:7" s="63" customFormat="1" ht="26.25" customHeight="1">
      <c r="A23" s="59"/>
      <c r="B23" s="60"/>
      <c r="C23" s="61"/>
      <c r="D23" s="32"/>
      <c r="E23" s="62"/>
      <c r="F23" s="32"/>
      <c r="G23" s="32"/>
    </row>
    <row r="24" spans="1:7" s="63" customFormat="1" ht="26.25" customHeight="1">
      <c r="A24" s="59"/>
      <c r="B24" s="60"/>
      <c r="C24" s="61"/>
      <c r="D24" s="32"/>
      <c r="E24" s="62"/>
      <c r="F24" s="32"/>
      <c r="G24" s="32"/>
    </row>
    <row r="25" spans="1:7" s="63" customFormat="1" ht="26.25" customHeight="1">
      <c r="A25" s="59"/>
      <c r="B25" s="60"/>
      <c r="C25" s="61"/>
      <c r="D25" s="32"/>
      <c r="E25" s="62"/>
      <c r="F25" s="32"/>
      <c r="G25" s="32"/>
    </row>
    <row r="26" spans="1:7" s="63" customFormat="1" ht="26.25" customHeight="1">
      <c r="A26" s="59"/>
      <c r="B26" s="60"/>
      <c r="C26" s="61"/>
      <c r="D26" s="32"/>
      <c r="E26" s="62"/>
      <c r="F26" s="32"/>
      <c r="G26" s="32"/>
    </row>
    <row r="27" spans="1:7" s="63" customFormat="1" ht="26.25" customHeight="1">
      <c r="A27" s="59"/>
      <c r="B27" s="60"/>
      <c r="C27" s="61"/>
      <c r="D27" s="32"/>
      <c r="E27" s="62"/>
      <c r="F27" s="32"/>
      <c r="G27" s="32"/>
    </row>
    <row r="28" spans="1:7" s="63" customFormat="1" ht="26.25" customHeight="1">
      <c r="A28" s="59"/>
      <c r="B28" s="60"/>
      <c r="C28" s="61"/>
      <c r="D28" s="32"/>
      <c r="E28" s="62"/>
      <c r="F28" s="32"/>
      <c r="G28" s="32"/>
    </row>
    <row r="29" spans="1:7" s="63" customFormat="1" ht="26.25" customHeight="1">
      <c r="A29" s="59"/>
      <c r="B29" s="60"/>
      <c r="C29" s="61"/>
      <c r="D29" s="32"/>
      <c r="E29" s="62"/>
      <c r="F29" s="32"/>
      <c r="G29" s="32"/>
    </row>
    <row r="30" spans="1:7" s="63" customFormat="1" ht="26.25" customHeight="1">
      <c r="A30" s="59"/>
      <c r="B30" s="60"/>
      <c r="C30" s="61"/>
      <c r="D30" s="32"/>
      <c r="E30" s="62"/>
      <c r="F30" s="32"/>
      <c r="G30" s="32"/>
    </row>
    <row r="31" spans="1:7" s="63" customFormat="1" ht="26.25" customHeight="1">
      <c r="A31" s="59"/>
      <c r="B31" s="60"/>
      <c r="C31" s="61"/>
      <c r="D31" s="32"/>
      <c r="E31" s="62"/>
      <c r="F31" s="32"/>
      <c r="G31" s="32"/>
    </row>
    <row r="32" spans="1:7" s="63" customFormat="1" ht="26.25" customHeight="1">
      <c r="A32" s="59"/>
      <c r="B32" s="60"/>
      <c r="C32" s="61"/>
      <c r="D32" s="32"/>
      <c r="E32" s="62"/>
      <c r="F32" s="32"/>
      <c r="G32" s="32"/>
    </row>
    <row r="33" spans="1:7" s="63" customFormat="1" ht="26.25" customHeight="1">
      <c r="A33" s="59"/>
      <c r="B33" s="60"/>
      <c r="C33" s="61"/>
      <c r="D33" s="32"/>
      <c r="E33" s="62"/>
      <c r="F33" s="32"/>
      <c r="G33" s="32"/>
    </row>
    <row r="34" spans="1:7" s="63" customFormat="1" ht="26.25" customHeight="1">
      <c r="A34" s="59"/>
      <c r="B34" s="60"/>
      <c r="C34" s="61"/>
      <c r="D34" s="32"/>
      <c r="E34" s="62"/>
      <c r="F34" s="32"/>
      <c r="G34" s="32"/>
    </row>
    <row r="35" spans="1:7" s="63" customFormat="1" ht="26.25" customHeight="1">
      <c r="A35" s="59"/>
      <c r="B35" s="60"/>
      <c r="C35" s="61"/>
      <c r="D35" s="32"/>
      <c r="E35" s="62"/>
      <c r="F35" s="32"/>
      <c r="G35" s="32"/>
    </row>
    <row r="36" spans="1:7" s="63" customFormat="1" ht="26.25" customHeight="1">
      <c r="A36" s="59"/>
      <c r="B36" s="60"/>
      <c r="C36" s="61"/>
      <c r="D36" s="32"/>
      <c r="E36" s="62"/>
      <c r="F36" s="32"/>
      <c r="G36" s="32"/>
    </row>
    <row r="37" spans="1:7" s="63" customFormat="1" ht="26.25" customHeight="1">
      <c r="A37" s="59"/>
      <c r="B37" s="60"/>
      <c r="C37" s="61"/>
      <c r="D37" s="32"/>
      <c r="E37" s="62"/>
      <c r="F37" s="32"/>
      <c r="G37" s="32"/>
    </row>
    <row r="38" spans="1:7" s="63" customFormat="1" ht="26.25" customHeight="1">
      <c r="A38" s="59"/>
      <c r="B38" s="60"/>
      <c r="C38" s="61"/>
      <c r="D38" s="32"/>
      <c r="E38" s="62"/>
      <c r="F38" s="32"/>
      <c r="G38" s="32"/>
    </row>
    <row r="39" spans="1:7" s="63" customFormat="1" ht="26.25" customHeight="1">
      <c r="A39" s="59"/>
      <c r="B39" s="60"/>
      <c r="C39" s="61"/>
      <c r="D39" s="32"/>
      <c r="E39" s="62"/>
      <c r="F39" s="32"/>
      <c r="G39" s="32"/>
    </row>
    <row r="40" spans="1:7" s="63" customFormat="1" ht="26.25" customHeight="1">
      <c r="A40" s="59"/>
      <c r="B40" s="60"/>
      <c r="C40" s="61"/>
      <c r="D40" s="32"/>
      <c r="E40" s="62"/>
      <c r="F40" s="32"/>
      <c r="G40" s="32"/>
    </row>
    <row r="41" spans="1:7" s="63" customFormat="1" ht="26.25" customHeight="1">
      <c r="A41" s="59"/>
      <c r="B41" s="60"/>
      <c r="C41" s="61"/>
      <c r="D41" s="32"/>
      <c r="E41" s="62"/>
      <c r="F41" s="32"/>
      <c r="G41" s="32"/>
    </row>
    <row r="42" spans="1:7" s="63" customFormat="1" ht="26.25" customHeight="1">
      <c r="A42" s="59"/>
      <c r="B42" s="60"/>
      <c r="C42" s="61"/>
      <c r="D42" s="32"/>
      <c r="E42" s="62"/>
      <c r="F42" s="32"/>
      <c r="G42" s="32"/>
    </row>
    <row r="43" spans="1:7" s="63" customFormat="1" ht="26.25" customHeight="1">
      <c r="A43" s="59"/>
      <c r="B43" s="60"/>
      <c r="C43" s="61"/>
      <c r="D43" s="32"/>
      <c r="E43" s="62"/>
      <c r="F43" s="32"/>
      <c r="G43" s="32"/>
    </row>
    <row r="44" spans="1:7" s="63" customFormat="1" ht="26.25" customHeight="1">
      <c r="A44" s="59"/>
      <c r="B44" s="60"/>
      <c r="C44" s="61"/>
      <c r="D44" s="32"/>
      <c r="E44" s="62"/>
      <c r="F44" s="32"/>
      <c r="G44" s="32"/>
    </row>
    <row r="45" spans="1:7" s="63" customFormat="1" ht="26.25" customHeight="1">
      <c r="A45" s="59"/>
      <c r="B45" s="60"/>
      <c r="C45" s="61"/>
      <c r="D45" s="32"/>
      <c r="E45" s="62"/>
      <c r="F45" s="32"/>
      <c r="G45" s="32"/>
    </row>
    <row r="46" spans="1:7" s="63" customFormat="1" ht="26.25" customHeight="1">
      <c r="A46" s="59"/>
      <c r="B46" s="60"/>
      <c r="C46" s="61"/>
      <c r="D46" s="32"/>
      <c r="E46" s="62"/>
      <c r="F46" s="32"/>
      <c r="G46" s="32"/>
    </row>
    <row r="47" spans="1:7" s="63" customFormat="1" ht="26.25" customHeight="1">
      <c r="A47" s="59"/>
      <c r="B47" s="60"/>
      <c r="C47" s="61"/>
      <c r="D47" s="32"/>
      <c r="E47" s="62"/>
      <c r="F47" s="32"/>
      <c r="G47" s="32"/>
    </row>
    <row r="48" spans="1:7" s="63" customFormat="1" ht="26.25" customHeight="1">
      <c r="A48" s="59"/>
      <c r="B48" s="60"/>
      <c r="C48" s="61"/>
      <c r="D48" s="32"/>
      <c r="E48" s="62"/>
      <c r="F48" s="32"/>
      <c r="G48" s="32"/>
    </row>
    <row r="49" spans="1:6" s="63" customFormat="1">
      <c r="A49" s="64"/>
      <c r="B49" s="65"/>
      <c r="D49" s="66"/>
      <c r="E49" s="65"/>
      <c r="F49" s="65"/>
    </row>
    <row r="50" spans="1:6" s="63" customFormat="1">
      <c r="A50" s="64"/>
      <c r="B50" s="65"/>
      <c r="D50" s="66"/>
      <c r="E50" s="65"/>
      <c r="F50" s="65"/>
    </row>
    <row r="51" spans="1:6" s="63" customFormat="1">
      <c r="A51" s="64"/>
      <c r="B51" s="65"/>
      <c r="D51" s="66"/>
      <c r="E51" s="65"/>
      <c r="F51" s="65"/>
    </row>
  </sheetData>
  <sortState ref="A4:G9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2017-04-14T07:38:37Z</cp:lastPrinted>
  <dcterms:created xsi:type="dcterms:W3CDTF">2016-03-19T04:24:24Z</dcterms:created>
  <dcterms:modified xsi:type="dcterms:W3CDTF">2017-10-30T01:46:28Z</dcterms:modified>
</cp:coreProperties>
</file>