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1BF580AD-5182-43E5-B3F0-B6DC87F34B09}" xr6:coauthVersionLast="36" xr6:coauthVersionMax="36" xr10:uidLastSave="{00000000-0000-0000-0000-000000000000}"/>
  <bookViews>
    <workbookView xWindow="0" yWindow="0" windowWidth="28800" windowHeight="1218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의장!$A$2:$G$24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11" l="1"/>
  <c r="D3" i="10"/>
  <c r="C3" i="7"/>
  <c r="D3" i="5"/>
  <c r="D3" i="4"/>
  <c r="D3" i="3"/>
  <c r="D3" i="2"/>
  <c r="D3" i="1"/>
</calcChain>
</file>

<file path=xl/sharedStrings.xml><?xml version="1.0" encoding="utf-8"?>
<sst xmlns="http://schemas.openxmlformats.org/spreadsheetml/2006/main" count="269" uniqueCount="157">
  <si>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</si>
  <si>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</si>
  <si>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</si>
  <si>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</si>
  <si>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</si>
  <si>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</si>
  <si>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</si>
  <si>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</si>
  <si>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</si>
  <si>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</si>
  <si>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</si>
  <si>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</si>
  <si>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</si>
  <si>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</si>
  <si>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</si>
  <si>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</si>
  <si>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</si>
  <si>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</si>
  <si>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</si>
  <si>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</si>
  <si>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</si>
  <si>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</si>
  <si>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</si>
  <si>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</si>
  <si>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</si>
  <si>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</si>
  <si>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이하빈칸</t>
    <phoneticPr fontId="1" type="noConversion"/>
  </si>
  <si>
    <t>해당없음</t>
    <phoneticPr fontId="1" type="noConversion"/>
  </si>
  <si>
    <t>한양숯불갈비</t>
    <phoneticPr fontId="1" type="noConversion"/>
  </si>
  <si>
    <t>이하여백</t>
    <phoneticPr fontId="1" type="noConversion"/>
  </si>
  <si>
    <t>하모니마트</t>
    <phoneticPr fontId="1" type="noConversion"/>
  </si>
  <si>
    <t>신기천회관</t>
    <phoneticPr fontId="35" type="noConversion"/>
  </si>
  <si>
    <t>부여군의회 의원실 생수 구입</t>
    <phoneticPr fontId="1" type="noConversion"/>
  </si>
  <si>
    <t>칠갑산맑은물</t>
    <phoneticPr fontId="1" type="noConversion"/>
  </si>
  <si>
    <t>부여군 폭우피해에 따른 비상근무, 봉사활동 등 의회사무과 직원의 노고 격려 급식</t>
    <phoneticPr fontId="1" type="noConversion"/>
  </si>
  <si>
    <t>구드래돌쌈밥</t>
    <phoneticPr fontId="1" type="noConversion"/>
  </si>
  <si>
    <t>카드</t>
    <phoneticPr fontId="1" type="noConversion"/>
  </si>
  <si>
    <t>부여군의회 운영 시책업무 추진을 위한 각 실과 직원들과 간담회 후 급식</t>
    <phoneticPr fontId="1" type="noConversion"/>
  </si>
  <si>
    <t>2023.9.1.
10:10:30</t>
    <phoneticPr fontId="1" type="noConversion"/>
  </si>
  <si>
    <t xml:space="preserve">2023년 9월 공통경비 사용내역 </t>
    <phoneticPr fontId="1" type="noConversion"/>
  </si>
  <si>
    <r>
      <t>2023년 9월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</si>
  <si>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9월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</si>
  <si>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9월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</si>
  <si>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9월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</si>
  <si>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9월 산업건설위원장 업무추진비 사용내역 </t>
    <phoneticPr fontId="1" type="noConversion"/>
  </si>
  <si>
    <t xml:space="preserve">2023년 9월 예산결산위원장 업무추진비 사용내역 </t>
    <phoneticPr fontId="1" type="noConversion"/>
  </si>
  <si>
    <t xml:space="preserve">2023년 9월 정원가산 업무추진비 사용내역 </t>
    <phoneticPr fontId="1" type="noConversion"/>
  </si>
  <si>
    <t xml:space="preserve">2023년 9월 시책추진 업무추진비 사용내역 </t>
    <phoneticPr fontId="1" type="noConversion"/>
  </si>
  <si>
    <t xml:space="preserve">2022년 9월 부서운영 업무추진비 사용내역 </t>
    <phoneticPr fontId="1" type="noConversion"/>
  </si>
  <si>
    <t>2023.9.4.
12:24:00</t>
    <phoneticPr fontId="1" type="noConversion"/>
  </si>
  <si>
    <t>남면 현안업무 협의를 위한 이장단과 논의 후 급식</t>
    <phoneticPr fontId="1" type="noConversion"/>
  </si>
  <si>
    <t>2023.9.4.
19:51:13</t>
    <phoneticPr fontId="1" type="noConversion"/>
  </si>
  <si>
    <t>토종고기마을</t>
    <phoneticPr fontId="35" type="noConversion"/>
  </si>
  <si>
    <t>카누슬라럼국제경기장조성 관련하여 업무 협의 후 문화체육관광과 직원과 급식</t>
    <phoneticPr fontId="1" type="noConversion"/>
  </si>
  <si>
    <t>2023.9.4.
12:24:04</t>
    <phoneticPr fontId="1" type="noConversion"/>
  </si>
  <si>
    <t>해오름가든</t>
    <phoneticPr fontId="35" type="noConversion"/>
  </si>
  <si>
    <t>외산면 현안업무 협의를 위해 외산면 이장, 직원과 협의 후 급식</t>
    <phoneticPr fontId="1" type="noConversion"/>
  </si>
  <si>
    <t>2023.9.5.
18:01:40</t>
    <phoneticPr fontId="1" type="noConversion"/>
  </si>
  <si>
    <t>산장식당</t>
    <phoneticPr fontId="1" type="noConversion"/>
  </si>
  <si>
    <t>환경,경제,복지 등 전반에 걸친 발전 목표 수립을 위한 지속가능협의회 회원과 업무 협의 후 급식</t>
    <phoneticPr fontId="1" type="noConversion"/>
  </si>
  <si>
    <t>2023.9.6.
12:58:43</t>
    <phoneticPr fontId="1" type="noConversion"/>
  </si>
  <si>
    <t>장어촌</t>
    <phoneticPr fontId="35" type="noConversion"/>
  </si>
  <si>
    <t>투자유치기업 유치 등과 관련하여 부군수와 업무 논의 후 급식</t>
    <phoneticPr fontId="1" type="noConversion"/>
  </si>
  <si>
    <t>2023.9.6.
12:08:27</t>
    <phoneticPr fontId="1" type="noConversion"/>
  </si>
  <si>
    <t>공유재산관리 관련하여 재무과와 업무 협의 후 급식</t>
    <phoneticPr fontId="1" type="noConversion"/>
  </si>
  <si>
    <t>2023.9.6.
13:10:42</t>
    <phoneticPr fontId="1" type="noConversion"/>
  </si>
  <si>
    <t>십자가우리한우</t>
    <phoneticPr fontId="35" type="noConversion"/>
  </si>
  <si>
    <t>석성면 현안업무 협의를 위한 직원과 논의 후 급식</t>
    <phoneticPr fontId="1" type="noConversion"/>
  </si>
  <si>
    <t>2023.9.11.
19;08:36</t>
    <phoneticPr fontId="1" type="noConversion"/>
  </si>
  <si>
    <t>계백관</t>
    <phoneticPr fontId="35" type="noConversion"/>
  </si>
  <si>
    <t xml:space="preserve">동료의원 및 전문위원실 직원과 의회의 화합과 협치를 위한 방안 및 의정활동 방향 논의 </t>
    <phoneticPr fontId="1" type="noConversion"/>
  </si>
  <si>
    <t>2023.9.12.
20:06:44</t>
    <phoneticPr fontId="1" type="noConversion"/>
  </si>
  <si>
    <t>투명한 지방보조금 관리 관련해서 기획감사담당관등과 업무 논의 후 급식</t>
    <phoneticPr fontId="1" type="noConversion"/>
  </si>
  <si>
    <t>해운달</t>
    <phoneticPr fontId="35" type="noConversion"/>
  </si>
  <si>
    <t>2023.9.15.
18:29:25</t>
    <phoneticPr fontId="1" type="noConversion"/>
  </si>
  <si>
    <t>2023 문화재야행, 미디어아트 개막식 참석자 석식</t>
    <phoneticPr fontId="1" type="noConversion"/>
  </si>
  <si>
    <t>덤덤덤쪽갈비</t>
    <phoneticPr fontId="1" type="noConversion"/>
  </si>
  <si>
    <t>2023.9.18.
13:11:55</t>
    <phoneticPr fontId="1" type="noConversion"/>
  </si>
  <si>
    <t>서동한우</t>
    <phoneticPr fontId="1" type="noConversion"/>
  </si>
  <si>
    <t>제277회 임시회 업무추진한 직원 노고 치하 및 화합을 위한 급식</t>
    <phoneticPr fontId="1" type="noConversion"/>
  </si>
  <si>
    <t>카드</t>
    <phoneticPr fontId="1" type="noConversion"/>
  </si>
  <si>
    <t>2023.9.20.
12:38:00</t>
    <phoneticPr fontId="1" type="noConversion"/>
  </si>
  <si>
    <t>구드래돌쌈밥</t>
    <phoneticPr fontId="35" type="noConversion"/>
  </si>
  <si>
    <t>의정자료 수집 관련하여 의회사무과 직원과 업무 논의 후 급식</t>
    <phoneticPr fontId="1" type="noConversion"/>
  </si>
  <si>
    <t>2023.9.19.
12:29:39</t>
    <phoneticPr fontId="1" type="noConversion"/>
  </si>
  <si>
    <t>석담복아구</t>
    <phoneticPr fontId="35" type="noConversion"/>
  </si>
  <si>
    <t>지속가능한도시 부여를 조성하기 위한 활동 및 운영 지원에 관한 협의</t>
    <phoneticPr fontId="1" type="noConversion"/>
  </si>
  <si>
    <t>2023.9.18.
12:49:37</t>
    <phoneticPr fontId="1" type="noConversion"/>
  </si>
  <si>
    <t>홍기와쭈꾸미</t>
    <phoneticPr fontId="1" type="noConversion"/>
  </si>
  <si>
    <t>2023.9.13.
20:04:27</t>
    <phoneticPr fontId="1" type="noConversion"/>
  </si>
  <si>
    <t>자갈치수산</t>
    <phoneticPr fontId="35" type="noConversion"/>
  </si>
  <si>
    <t>카누시설 및 운영 관련하여 협회 회원과 논의</t>
    <phoneticPr fontId="1" type="noConversion"/>
  </si>
  <si>
    <t>부여축산업협동조합</t>
    <phoneticPr fontId="35" type="noConversion"/>
  </si>
  <si>
    <t>추석명절 맞이 소속직원 격려 물품(농산물)</t>
    <phoneticPr fontId="1" type="noConversion"/>
  </si>
  <si>
    <t>2023.9.26.
12:40:03</t>
    <phoneticPr fontId="1" type="noConversion"/>
  </si>
  <si>
    <t>24시전주명가콩나물국밥</t>
    <phoneticPr fontId="35" type="noConversion"/>
  </si>
  <si>
    <t>2023.9.26.
12:54:00</t>
    <phoneticPr fontId="1" type="noConversion"/>
  </si>
  <si>
    <t>2023년 대백제전 국외 방문단 환영 만찬</t>
    <phoneticPr fontId="1" type="noConversion"/>
  </si>
  <si>
    <t>2023.9.21.
14:30:39</t>
    <phoneticPr fontId="1" type="noConversion"/>
  </si>
  <si>
    <t>2023.9.27.
12:36:40</t>
    <phoneticPr fontId="1" type="noConversion"/>
  </si>
  <si>
    <t>사비 아구마을</t>
    <phoneticPr fontId="1" type="noConversion"/>
  </si>
  <si>
    <t>2023 대백제전 근무 및 추석명절맞이 직원 사기 진작 급식</t>
    <phoneticPr fontId="1" type="noConversion"/>
  </si>
  <si>
    <t>2023.9.26.
20:30:32</t>
    <phoneticPr fontId="1" type="noConversion"/>
  </si>
  <si>
    <t>용골가든</t>
    <phoneticPr fontId="1" type="noConversion"/>
  </si>
  <si>
    <t>이하빈칸</t>
    <phoneticPr fontId="1" type="noConversion"/>
  </si>
  <si>
    <t>2023.9.25.
12:24:30</t>
    <phoneticPr fontId="1" type="noConversion"/>
  </si>
  <si>
    <t>송도회관</t>
    <phoneticPr fontId="35" type="noConversion"/>
  </si>
  <si>
    <t>의회 신청사 신축 관련하여 재무회계과 직원과 업무 논의</t>
    <phoneticPr fontId="1" type="noConversion"/>
  </si>
  <si>
    <t>2023.9.25.
18:26:23</t>
    <phoneticPr fontId="1" type="noConversion"/>
  </si>
  <si>
    <t>노인회 운영 활성화 방안 관련하여 남면 노인회 회원과 논의</t>
    <phoneticPr fontId="1" type="noConversion"/>
  </si>
  <si>
    <t>2023.9.19.
20:28:51</t>
    <phoneticPr fontId="1" type="noConversion"/>
  </si>
  <si>
    <t>대가</t>
    <phoneticPr fontId="35" type="noConversion"/>
  </si>
  <si>
    <t>지방하천 정비사업 관련해 건설과 직원과 업무 논의</t>
    <phoneticPr fontId="1" type="noConversion"/>
  </si>
  <si>
    <t>2023.9.21.
12:15:58</t>
    <phoneticPr fontId="1" type="noConversion"/>
  </si>
  <si>
    <t>한오백년추어탕</t>
    <phoneticPr fontId="35" type="noConversion"/>
  </si>
  <si>
    <t>파크골프장 운영 및 시설관리 관련해서 회원과 업무 논의</t>
    <phoneticPr fontId="1" type="noConversion"/>
  </si>
  <si>
    <t>2023.9.22.
12:32:35</t>
    <phoneticPr fontId="1" type="noConversion"/>
  </si>
  <si>
    <t>미인꼬치</t>
    <phoneticPr fontId="1" type="noConversion"/>
  </si>
  <si>
    <t>회기 운영 관련하여 동료의원 및 의사과 직원과 업무 논의</t>
    <phoneticPr fontId="1" type="noConversion"/>
  </si>
  <si>
    <t>2023.9.25.
12:45:32</t>
    <phoneticPr fontId="1" type="noConversion"/>
  </si>
  <si>
    <t>2023 대백제전 자원봉사자 격려 물품 구입</t>
    <phoneticPr fontId="1" type="noConversion"/>
  </si>
  <si>
    <t>2023.9.21.
12:39:00</t>
    <phoneticPr fontId="1" type="noConversion"/>
  </si>
  <si>
    <t>개성집</t>
    <phoneticPr fontId="35" type="noConversion"/>
  </si>
  <si>
    <t>2023 대백제전 관련해서 문화건설국장 등과 업무 논의</t>
    <phoneticPr fontId="1" type="noConversion"/>
  </si>
  <si>
    <t>이하여백</t>
    <phoneticPr fontId="1" type="noConversion"/>
  </si>
  <si>
    <t>대백제전 의전 관련해서 의사과 직원과 업무 논의</t>
    <phoneticPr fontId="1" type="noConversion"/>
  </si>
  <si>
    <t>2023.9.22.
12:527:53</t>
    <phoneticPr fontId="1" type="noConversion"/>
  </si>
  <si>
    <t>비홍리식당</t>
    <phoneticPr fontId="1" type="noConversion"/>
  </si>
  <si>
    <t>2023.9.25.
13:16:02</t>
    <phoneticPr fontId="1" type="noConversion"/>
  </si>
  <si>
    <t>옥산면 현안문제 관련하여 이장단과 해결방안 논의</t>
    <phoneticPr fontId="1" type="noConversion"/>
  </si>
  <si>
    <t>주민자치위원회 지원 관련해서 옥산면 주민자치위원회 회원과 논의</t>
    <phoneticPr fontId="1" type="noConversion"/>
  </si>
  <si>
    <t>2023.9.26.
11:54:18</t>
    <phoneticPr fontId="1" type="noConversion"/>
  </si>
  <si>
    <t>딴펄시골마당</t>
    <phoneticPr fontId="1" type="noConversion"/>
  </si>
  <si>
    <t>안전한 추석 명절을 위한 규암 파출소 경찰관의 주택가 , 빈집 등 취약지역 순찰 등 치안 활동 논의</t>
    <phoneticPr fontId="1" type="noConversion"/>
  </si>
  <si>
    <t>2023.9.26.
12:26:00</t>
    <phoneticPr fontId="1" type="noConversion"/>
  </si>
  <si>
    <t>큰손식당</t>
    <phoneticPr fontId="1" type="noConversion"/>
  </si>
  <si>
    <t>2023 대백제전 관련해서 문화체육관광과 과장 등과 업무 논의</t>
    <phoneticPr fontId="1" type="noConversion"/>
  </si>
  <si>
    <t>이하빈칸</t>
    <phoneticPr fontId="1" type="noConversion"/>
  </si>
  <si>
    <t>해당없음</t>
    <phoneticPr fontId="1" type="noConversion"/>
  </si>
  <si>
    <t>2023.9.27.
18:22:06</t>
    <phoneticPr fontId="1" type="noConversion"/>
  </si>
  <si>
    <t>향우정</t>
    <phoneticPr fontId="1" type="noConversion"/>
  </si>
  <si>
    <t>파크골프장 물품 구입 등과 관련해서 회원과 논의</t>
    <phoneticPr fontId="1" type="noConversion"/>
  </si>
  <si>
    <t>2023.9.5.
12:11:57</t>
    <phoneticPr fontId="1" type="noConversion"/>
  </si>
  <si>
    <t>임금님숯불갈비</t>
    <phoneticPr fontId="1" type="noConversion"/>
  </si>
  <si>
    <t>2023.9.7.
12:38:12</t>
    <phoneticPr fontId="1" type="noConversion"/>
  </si>
  <si>
    <t>2023.9.8.
12:30:46</t>
    <phoneticPr fontId="1" type="noConversion"/>
  </si>
  <si>
    <t>2023.9.11.
12:28:56</t>
    <phoneticPr fontId="1" type="noConversion"/>
  </si>
  <si>
    <t>2023.9.13
12:26:06</t>
    <phoneticPr fontId="1" type="noConversion"/>
  </si>
  <si>
    <t>2023.9.14.
12:48:24</t>
    <phoneticPr fontId="1" type="noConversion"/>
  </si>
  <si>
    <t>2023.9.15.
12:09:48</t>
    <phoneticPr fontId="1" type="noConversion"/>
  </si>
  <si>
    <t>토종고기마을</t>
    <phoneticPr fontId="1" type="noConversion"/>
  </si>
  <si>
    <t>행복낙지</t>
    <phoneticPr fontId="1" type="noConversion"/>
  </si>
  <si>
    <t>장수마을</t>
    <phoneticPr fontId="1" type="noConversion"/>
  </si>
  <si>
    <t>사비 아구마을</t>
    <phoneticPr fontId="1" type="noConversion"/>
  </si>
  <si>
    <t>큰손국밥</t>
    <phoneticPr fontId="1" type="noConversion"/>
  </si>
  <si>
    <t>홍기와 쭈꾸미</t>
    <phoneticPr fontId="1" type="noConversion"/>
  </si>
  <si>
    <t>제277회 부여군의회 임시회 급식비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</si>
</sst>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6" fillId="0" borderId="0" applyFont="0" applyFill="0" applyBorder="0" applyAlignment="0" applyProtection="0">
      <alignment vertical="center"/>
    </xf>
  </cellStyleXfs>
  <cellXfs count="2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3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30" fillId="0" borderId="50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4" xfId="0" applyNumberFormat="1" applyFont="1" applyBorder="1" applyAlignment="1">
      <alignment horizontal="left" vertical="center" shrinkToFit="1"/>
    </xf>
    <xf numFmtId="0" fontId="15" fillId="0" borderId="65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14" fontId="17" fillId="3" borderId="27" xfId="0" applyNumberFormat="1" applyFont="1" applyFill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7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8" xfId="0" applyNumberFormat="1" applyFont="1" applyBorder="1" applyAlignment="1">
      <alignment horizontal="center" vertical="center" wrapText="1"/>
    </xf>
    <xf numFmtId="0" fontId="22" fillId="0" borderId="69" xfId="0" applyFont="1" applyFill="1" applyBorder="1" applyAlignment="1">
      <alignment vertical="center" shrinkToFit="1"/>
    </xf>
    <xf numFmtId="3" fontId="14" fillId="0" borderId="70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0" fontId="15" fillId="0" borderId="4" xfId="3" applyNumberFormat="1" applyFont="1" applyBorder="1" applyAlignment="1">
      <alignment horizontal="center" vertical="center" shrinkToFit="1"/>
    </xf>
    <xf numFmtId="0" fontId="22" fillId="0" borderId="71" xfId="0" applyFont="1" applyFill="1" applyBorder="1" applyAlignment="1">
      <alignment vertical="center" shrinkToFit="1"/>
    </xf>
    <xf numFmtId="0" fontId="22" fillId="0" borderId="4" xfId="0" applyFont="1" applyFill="1" applyBorder="1" applyAlignment="1">
      <alignment vertical="center" shrinkToFit="1"/>
    </xf>
    <xf numFmtId="14" fontId="15" fillId="0" borderId="4" xfId="0" applyNumberFormat="1" applyFont="1" applyBorder="1" applyAlignment="1">
      <alignment horizontal="center" vertical="center" wrapText="1"/>
    </xf>
    <xf numFmtId="14" fontId="15" fillId="0" borderId="48" xfId="0" applyNumberFormat="1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zoomScale="90" zoomScaleNormal="90" workbookViewId="0">
      <selection activeCell="B19" sqref="B19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59" t="s">
        <v>40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6" customFormat="1" ht="27" customHeight="1" thickTop="1">
      <c r="A3" s="81" t="s">
        <v>7</v>
      </c>
      <c r="B3" s="167"/>
      <c r="C3" s="82" t="s">
        <v>10</v>
      </c>
      <c r="D3" s="83">
        <f>SUM(D4:D24)</f>
        <v>1962400</v>
      </c>
      <c r="E3" s="84"/>
      <c r="F3" s="84"/>
      <c r="G3" s="149"/>
    </row>
    <row r="4" spans="1:7" ht="26.25" customHeight="1">
      <c r="A4" s="251" t="s">
        <v>49</v>
      </c>
      <c r="B4" s="103" t="s">
        <v>28</v>
      </c>
      <c r="C4" s="252" t="s">
        <v>50</v>
      </c>
      <c r="D4" s="253">
        <v>342000</v>
      </c>
      <c r="E4" s="25">
        <v>14</v>
      </c>
      <c r="F4" s="73" t="s">
        <v>23</v>
      </c>
      <c r="G4" s="150"/>
    </row>
    <row r="5" spans="1:7" ht="26.25" customHeight="1">
      <c r="A5" s="251" t="s">
        <v>57</v>
      </c>
      <c r="B5" s="103" t="s">
        <v>58</v>
      </c>
      <c r="C5" s="252" t="s">
        <v>59</v>
      </c>
      <c r="D5" s="253">
        <v>325000</v>
      </c>
      <c r="E5" s="25">
        <v>12</v>
      </c>
      <c r="F5" s="73" t="s">
        <v>23</v>
      </c>
      <c r="G5" s="136"/>
    </row>
    <row r="6" spans="1:7" ht="26.25" customHeight="1">
      <c r="A6" s="186" t="s">
        <v>63</v>
      </c>
      <c r="B6" s="103" t="s">
        <v>31</v>
      </c>
      <c r="C6" s="252" t="s">
        <v>64</v>
      </c>
      <c r="D6" s="253">
        <v>93000</v>
      </c>
      <c r="E6" s="25">
        <v>6</v>
      </c>
      <c r="F6" s="73" t="s">
        <v>23</v>
      </c>
      <c r="G6" s="136"/>
    </row>
    <row r="7" spans="1:7" ht="26.25" customHeight="1">
      <c r="A7" s="186" t="s">
        <v>87</v>
      </c>
      <c r="B7" s="103" t="s">
        <v>88</v>
      </c>
      <c r="C7" s="249" t="s">
        <v>86</v>
      </c>
      <c r="D7" s="253">
        <v>81000</v>
      </c>
      <c r="E7" s="25">
        <v>6</v>
      </c>
      <c r="F7" s="73" t="s">
        <v>23</v>
      </c>
      <c r="G7" s="136"/>
    </row>
    <row r="8" spans="1:7" ht="26.25" customHeight="1">
      <c r="A8" s="251" t="s">
        <v>98</v>
      </c>
      <c r="B8" s="254" t="s">
        <v>92</v>
      </c>
      <c r="C8" s="252" t="s">
        <v>93</v>
      </c>
      <c r="D8" s="253">
        <v>690000</v>
      </c>
      <c r="E8" s="25">
        <v>23</v>
      </c>
      <c r="F8" s="73" t="s">
        <v>23</v>
      </c>
      <c r="G8" s="136"/>
    </row>
    <row r="9" spans="1:7" ht="26.25" customHeight="1">
      <c r="A9" s="155" t="s">
        <v>105</v>
      </c>
      <c r="B9" s="250" t="s">
        <v>106</v>
      </c>
      <c r="C9" s="249" t="s">
        <v>107</v>
      </c>
      <c r="D9" s="253">
        <v>182000</v>
      </c>
      <c r="E9" s="25">
        <v>9</v>
      </c>
      <c r="F9" s="73" t="s">
        <v>0</v>
      </c>
      <c r="G9" s="136"/>
    </row>
    <row r="10" spans="1:7" ht="26.25" customHeight="1">
      <c r="A10" s="155" t="s">
        <v>108</v>
      </c>
      <c r="B10" s="250" t="s">
        <v>69</v>
      </c>
      <c r="C10" s="252" t="s">
        <v>109</v>
      </c>
      <c r="D10" s="253">
        <v>249400</v>
      </c>
      <c r="E10" s="25">
        <v>10</v>
      </c>
      <c r="F10" s="73" t="s">
        <v>0</v>
      </c>
      <c r="G10" s="136"/>
    </row>
    <row r="11" spans="1:7" ht="26.25" customHeight="1">
      <c r="A11" s="228" t="s">
        <v>29</v>
      </c>
      <c r="B11" s="103"/>
      <c r="C11" s="252"/>
      <c r="D11" s="253"/>
      <c r="E11" s="25"/>
      <c r="F11" s="73"/>
      <c r="G11" s="136"/>
    </row>
    <row r="12" spans="1:7" ht="26.25" customHeight="1">
      <c r="A12" s="245"/>
      <c r="B12" s="103"/>
      <c r="C12" s="252"/>
      <c r="D12" s="253"/>
      <c r="E12" s="25"/>
      <c r="F12" s="73"/>
      <c r="G12" s="136"/>
    </row>
    <row r="13" spans="1:7" ht="26.25" customHeight="1">
      <c r="A13" s="245"/>
      <c r="B13" s="57"/>
      <c r="C13" s="252"/>
      <c r="D13" s="253"/>
      <c r="E13" s="25"/>
      <c r="F13" s="73"/>
      <c r="G13" s="136"/>
    </row>
    <row r="14" spans="1:7" ht="26.25" customHeight="1">
      <c r="A14" s="241"/>
      <c r="B14" s="25"/>
      <c r="C14" s="252"/>
      <c r="D14" s="154"/>
      <c r="E14" s="25"/>
      <c r="F14" s="73"/>
      <c r="G14" s="136"/>
    </row>
    <row r="15" spans="1:7" ht="26.25" customHeight="1">
      <c r="A15" s="235"/>
      <c r="B15" s="103"/>
      <c r="C15" s="256"/>
      <c r="D15" s="154"/>
      <c r="E15" s="25"/>
      <c r="F15" s="73"/>
      <c r="G15" s="136"/>
    </row>
    <row r="16" spans="1:7" ht="26.25" customHeight="1">
      <c r="A16" s="251"/>
      <c r="B16" s="254"/>
      <c r="C16" s="252"/>
      <c r="D16" s="253"/>
      <c r="E16" s="25"/>
      <c r="F16" s="73"/>
      <c r="G16" s="136"/>
    </row>
    <row r="17" spans="1:7" ht="26.25" customHeight="1">
      <c r="A17" s="241"/>
      <c r="B17" s="250"/>
      <c r="C17" s="252"/>
      <c r="D17" s="253"/>
      <c r="E17" s="25"/>
      <c r="F17" s="73"/>
      <c r="G17" s="136"/>
    </row>
    <row r="18" spans="1:7" ht="26.25" customHeight="1">
      <c r="A18" s="228"/>
      <c r="B18" s="250"/>
      <c r="C18" s="23"/>
      <c r="D18" s="151"/>
      <c r="E18" s="153"/>
      <c r="F18" s="73"/>
      <c r="G18" s="136"/>
    </row>
    <row r="19" spans="1:7" ht="26.25" customHeight="1">
      <c r="A19" s="228"/>
      <c r="B19" s="152"/>
      <c r="C19" s="23"/>
      <c r="D19" s="151"/>
      <c r="E19" s="153"/>
      <c r="F19" s="73"/>
      <c r="G19" s="136"/>
    </row>
    <row r="20" spans="1:7" ht="26.25" customHeight="1">
      <c r="A20" s="228"/>
      <c r="B20" s="152"/>
      <c r="C20" s="23"/>
      <c r="D20" s="151"/>
      <c r="E20" s="153"/>
      <c r="F20" s="26"/>
      <c r="G20" s="136"/>
    </row>
    <row r="21" spans="1:7" ht="26.25" customHeight="1">
      <c r="A21" s="228"/>
      <c r="B21" s="152"/>
      <c r="C21" s="23"/>
      <c r="D21" s="151"/>
      <c r="E21" s="153"/>
      <c r="F21" s="229"/>
      <c r="G21" s="136"/>
    </row>
    <row r="22" spans="1:7" ht="26.25" customHeight="1">
      <c r="A22" s="228"/>
      <c r="B22" s="152"/>
      <c r="C22" s="23"/>
      <c r="D22" s="151"/>
      <c r="E22" s="153"/>
      <c r="F22" s="27"/>
      <c r="G22" s="136"/>
    </row>
    <row r="23" spans="1:7" ht="26.25" customHeight="1">
      <c r="A23" s="228"/>
      <c r="B23" s="152"/>
      <c r="C23" s="23"/>
      <c r="D23" s="151"/>
      <c r="E23" s="153"/>
      <c r="F23" s="229"/>
      <c r="G23" s="136"/>
    </row>
    <row r="24" spans="1:7" ht="26.25" customHeight="1" thickBot="1">
      <c r="A24" s="230"/>
      <c r="B24" s="231"/>
      <c r="C24" s="34"/>
      <c r="D24" s="232"/>
      <c r="E24" s="233"/>
      <c r="F24" s="234"/>
      <c r="G24" s="137"/>
    </row>
    <row r="25" spans="1:7" ht="26.25" customHeight="1">
      <c r="A25" s="22"/>
      <c r="B25" s="22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D12" sqref="D12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60" t="s">
        <v>41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21" customFormat="1" ht="27" customHeight="1" thickTop="1">
      <c r="A3" s="85" t="s">
        <v>8</v>
      </c>
      <c r="B3" s="61"/>
      <c r="C3" s="19"/>
      <c r="D3" s="86">
        <f>SUM(D4:D15)</f>
        <v>2126700</v>
      </c>
      <c r="E3" s="36"/>
      <c r="F3" s="37"/>
      <c r="G3" s="38"/>
    </row>
    <row r="4" spans="1:7" ht="26.25" customHeight="1">
      <c r="A4" s="235" t="s">
        <v>68</v>
      </c>
      <c r="B4" s="103" t="s">
        <v>69</v>
      </c>
      <c r="C4" s="23" t="s">
        <v>70</v>
      </c>
      <c r="D4" s="154">
        <v>298700</v>
      </c>
      <c r="E4" s="25">
        <v>12</v>
      </c>
      <c r="F4" s="110" t="s">
        <v>24</v>
      </c>
      <c r="G4" s="148"/>
    </row>
    <row r="5" spans="1:7" ht="26.25" customHeight="1">
      <c r="A5" s="235" t="s">
        <v>71</v>
      </c>
      <c r="B5" s="103" t="s">
        <v>73</v>
      </c>
      <c r="C5" s="23" t="s">
        <v>72</v>
      </c>
      <c r="D5" s="154">
        <v>232000</v>
      </c>
      <c r="E5" s="25">
        <v>8</v>
      </c>
      <c r="F5" s="110" t="s">
        <v>24</v>
      </c>
      <c r="G5" s="135"/>
    </row>
    <row r="6" spans="1:7" ht="26.25" customHeight="1">
      <c r="A6" s="235" t="s">
        <v>89</v>
      </c>
      <c r="B6" s="103" t="s">
        <v>90</v>
      </c>
      <c r="C6" s="24" t="s">
        <v>91</v>
      </c>
      <c r="D6" s="154">
        <v>249000</v>
      </c>
      <c r="E6" s="25">
        <v>10</v>
      </c>
      <c r="F6" s="110" t="s">
        <v>24</v>
      </c>
      <c r="G6" s="135"/>
    </row>
    <row r="7" spans="1:7" ht="26.25" customHeight="1">
      <c r="A7" s="245" t="s">
        <v>110</v>
      </c>
      <c r="B7" s="246" t="s">
        <v>111</v>
      </c>
      <c r="C7" s="24" t="s">
        <v>112</v>
      </c>
      <c r="D7" s="154">
        <v>260000</v>
      </c>
      <c r="E7" s="25">
        <v>16</v>
      </c>
      <c r="F7" s="110" t="s">
        <v>24</v>
      </c>
      <c r="G7" s="135"/>
    </row>
    <row r="8" spans="1:7" ht="26.25" customHeight="1">
      <c r="A8" s="245" t="s">
        <v>113</v>
      </c>
      <c r="B8" s="254" t="s">
        <v>114</v>
      </c>
      <c r="C8" s="24" t="s">
        <v>115</v>
      </c>
      <c r="D8" s="154">
        <v>89000</v>
      </c>
      <c r="E8" s="247">
        <v>8</v>
      </c>
      <c r="F8" s="110" t="s">
        <v>24</v>
      </c>
      <c r="G8" s="135"/>
    </row>
    <row r="9" spans="1:7" ht="26.25" customHeight="1">
      <c r="A9" s="258" t="s">
        <v>116</v>
      </c>
      <c r="B9" s="250" t="s">
        <v>117</v>
      </c>
      <c r="C9" s="24" t="s">
        <v>118</v>
      </c>
      <c r="D9" s="154">
        <v>222000</v>
      </c>
      <c r="E9" s="25">
        <v>17</v>
      </c>
      <c r="F9" s="110" t="s">
        <v>36</v>
      </c>
      <c r="G9" s="135"/>
    </row>
    <row r="10" spans="1:7" ht="26.25" customHeight="1">
      <c r="A10" s="241" t="s">
        <v>119</v>
      </c>
      <c r="B10" s="255" t="s">
        <v>30</v>
      </c>
      <c r="C10" s="24" t="s">
        <v>120</v>
      </c>
      <c r="D10" s="154">
        <v>390000</v>
      </c>
      <c r="E10" s="25">
        <v>30</v>
      </c>
      <c r="F10" s="110" t="s">
        <v>36</v>
      </c>
      <c r="G10" s="135"/>
    </row>
    <row r="11" spans="1:7" ht="26.25" customHeight="1">
      <c r="A11" s="241" t="s">
        <v>131</v>
      </c>
      <c r="B11" s="103" t="s">
        <v>132</v>
      </c>
      <c r="C11" s="24" t="s">
        <v>133</v>
      </c>
      <c r="D11" s="154">
        <v>106000</v>
      </c>
      <c r="E11" s="25">
        <v>4</v>
      </c>
      <c r="F11" s="110" t="s">
        <v>0</v>
      </c>
      <c r="G11" s="135"/>
    </row>
    <row r="12" spans="1:7" ht="26.25" customHeight="1">
      <c r="A12" s="241" t="s">
        <v>139</v>
      </c>
      <c r="B12" s="103" t="s">
        <v>140</v>
      </c>
      <c r="C12" s="24" t="s">
        <v>141</v>
      </c>
      <c r="D12" s="154">
        <v>280000</v>
      </c>
      <c r="E12" s="25">
        <v>10</v>
      </c>
      <c r="F12" s="110" t="s">
        <v>0</v>
      </c>
      <c r="G12" s="135"/>
    </row>
    <row r="13" spans="1:7" ht="26.25" customHeight="1">
      <c r="A13" s="241" t="s">
        <v>29</v>
      </c>
      <c r="B13" s="103"/>
      <c r="C13" s="24"/>
      <c r="D13" s="154"/>
      <c r="E13" s="25"/>
      <c r="F13" s="110"/>
      <c r="G13" s="135"/>
    </row>
    <row r="14" spans="1:7" ht="26.25" customHeight="1">
      <c r="A14" s="235"/>
      <c r="B14" s="103"/>
      <c r="C14" s="24"/>
      <c r="D14" s="154"/>
      <c r="E14" s="25"/>
      <c r="F14" s="110"/>
      <c r="G14" s="135"/>
    </row>
    <row r="15" spans="1:7" ht="26.25" customHeight="1" thickBot="1">
      <c r="A15" s="236"/>
      <c r="B15" s="237"/>
      <c r="C15" s="39"/>
      <c r="D15" s="238"/>
      <c r="E15" s="239"/>
      <c r="F15" s="240"/>
      <c r="G15" s="14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zoomScale="90" zoomScaleNormal="90" workbookViewId="0">
      <selection activeCell="C6" sqref="C6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59" t="s">
        <v>42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ht="27" customHeight="1" thickTop="1">
      <c r="A3" s="42" t="s">
        <v>7</v>
      </c>
      <c r="B3" s="63"/>
      <c r="C3" s="10" t="s">
        <v>13</v>
      </c>
      <c r="D3" s="154">
        <f>SUM(D4:D9)</f>
        <v>462500</v>
      </c>
      <c r="E3" s="12"/>
      <c r="F3" s="13"/>
      <c r="G3" s="52"/>
    </row>
    <row r="4" spans="1:7" ht="26.25" customHeight="1">
      <c r="A4" s="241" t="s">
        <v>60</v>
      </c>
      <c r="B4" s="25" t="s">
        <v>61</v>
      </c>
      <c r="C4" s="248" t="s">
        <v>62</v>
      </c>
      <c r="D4" s="154">
        <v>128000</v>
      </c>
      <c r="E4" s="25">
        <v>5</v>
      </c>
      <c r="F4" s="25" t="s">
        <v>25</v>
      </c>
      <c r="G4" s="147"/>
    </row>
    <row r="5" spans="1:7" ht="26.25" customHeight="1">
      <c r="A5" s="186" t="s">
        <v>121</v>
      </c>
      <c r="B5" s="257" t="s">
        <v>122</v>
      </c>
      <c r="C5" s="249" t="s">
        <v>123</v>
      </c>
      <c r="D5" s="188">
        <v>140000</v>
      </c>
      <c r="E5" s="25">
        <v>8</v>
      </c>
      <c r="F5" s="25" t="s">
        <v>25</v>
      </c>
      <c r="G5" s="147"/>
    </row>
    <row r="6" spans="1:7" ht="26.25" customHeight="1">
      <c r="A6" s="186" t="s">
        <v>94</v>
      </c>
      <c r="B6" s="257" t="s">
        <v>95</v>
      </c>
      <c r="C6" s="249" t="s">
        <v>125</v>
      </c>
      <c r="D6" s="188">
        <v>194500</v>
      </c>
      <c r="E6" s="25">
        <v>17</v>
      </c>
      <c r="F6" s="25" t="s">
        <v>0</v>
      </c>
      <c r="G6" s="147"/>
    </row>
    <row r="7" spans="1:7" ht="26.25" customHeight="1">
      <c r="A7" s="241" t="s">
        <v>124</v>
      </c>
      <c r="B7" s="25"/>
      <c r="C7" s="252"/>
      <c r="D7" s="154"/>
      <c r="E7" s="25"/>
      <c r="F7" s="25"/>
      <c r="G7" s="147"/>
    </row>
    <row r="8" spans="1:7" ht="26.25" customHeight="1">
      <c r="A8" s="241"/>
      <c r="B8" s="25"/>
      <c r="C8" s="105"/>
      <c r="D8" s="154"/>
      <c r="E8" s="25"/>
      <c r="F8" s="25"/>
      <c r="G8" s="147"/>
    </row>
    <row r="9" spans="1:7" ht="26.25" customHeight="1" thickBot="1">
      <c r="A9" s="242"/>
      <c r="B9" s="239"/>
      <c r="C9" s="243"/>
      <c r="D9" s="238"/>
      <c r="E9" s="239"/>
      <c r="F9" s="239"/>
      <c r="G9" s="179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A8" sqref="A8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59" t="s">
        <v>43</v>
      </c>
      <c r="B1" s="259"/>
      <c r="C1" s="259"/>
      <c r="D1" s="259"/>
      <c r="E1" s="259"/>
      <c r="F1" s="259"/>
      <c r="G1" s="259"/>
    </row>
    <row r="2" spans="1:14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  <c r="N2" s="211"/>
    </row>
    <row r="3" spans="1:14" ht="27" customHeight="1" thickTop="1">
      <c r="A3" s="42" t="s">
        <v>7</v>
      </c>
      <c r="B3" s="63"/>
      <c r="C3" s="10" t="s">
        <v>11</v>
      </c>
      <c r="D3" s="11">
        <f>SUM(D4:D8)</f>
        <v>1018000</v>
      </c>
      <c r="E3" s="12"/>
      <c r="F3" s="37"/>
      <c r="G3" s="38"/>
      <c r="N3" s="211"/>
    </row>
    <row r="4" spans="1:14" s="5" customFormat="1" ht="26.25" customHeight="1">
      <c r="A4" s="155" t="s">
        <v>51</v>
      </c>
      <c r="B4" s="25" t="s">
        <v>52</v>
      </c>
      <c r="C4" s="249" t="s">
        <v>53</v>
      </c>
      <c r="D4" s="188">
        <v>271000</v>
      </c>
      <c r="E4" s="25">
        <v>12</v>
      </c>
      <c r="F4" s="72" t="s">
        <v>24</v>
      </c>
      <c r="G4" s="133"/>
    </row>
    <row r="5" spans="1:14" s="5" customFormat="1" ht="26.25" customHeight="1">
      <c r="A5" s="155" t="s">
        <v>65</v>
      </c>
      <c r="B5" s="25" t="s">
        <v>66</v>
      </c>
      <c r="C5" s="252" t="s">
        <v>67</v>
      </c>
      <c r="D5" s="188">
        <v>347000</v>
      </c>
      <c r="E5" s="25">
        <v>15</v>
      </c>
      <c r="F5" s="72" t="s">
        <v>24</v>
      </c>
      <c r="G5" s="133"/>
      <c r="N5" s="212"/>
    </row>
    <row r="6" spans="1:14" s="5" customFormat="1" ht="26.25" customHeight="1">
      <c r="A6" s="155" t="s">
        <v>84</v>
      </c>
      <c r="B6" s="25" t="s">
        <v>85</v>
      </c>
      <c r="C6" s="112" t="s">
        <v>34</v>
      </c>
      <c r="D6" s="188">
        <v>400000</v>
      </c>
      <c r="E6" s="25">
        <v>20</v>
      </c>
      <c r="F6" s="72" t="s">
        <v>24</v>
      </c>
      <c r="G6" s="133"/>
      <c r="N6" s="211"/>
    </row>
    <row r="7" spans="1:14" s="5" customFormat="1" ht="26.25" customHeight="1">
      <c r="A7" s="155" t="s">
        <v>26</v>
      </c>
      <c r="B7" s="25"/>
      <c r="C7" s="24"/>
      <c r="D7" s="188"/>
      <c r="E7" s="25"/>
      <c r="F7" s="72"/>
      <c r="G7" s="133"/>
    </row>
    <row r="8" spans="1:14" s="5" customFormat="1" ht="26.25" customHeight="1">
      <c r="A8" s="155"/>
      <c r="B8" s="25"/>
      <c r="C8" s="113"/>
      <c r="D8" s="188"/>
      <c r="E8" s="25"/>
      <c r="F8" s="72"/>
      <c r="G8" s="133"/>
    </row>
    <row r="9" spans="1:14" s="5" customFormat="1" ht="26.25" customHeight="1">
      <c r="A9" s="187"/>
      <c r="B9" s="25"/>
      <c r="C9" s="113"/>
      <c r="D9" s="188"/>
      <c r="E9" s="25"/>
      <c r="F9" s="72"/>
      <c r="G9" s="133"/>
    </row>
    <row r="10" spans="1:14" s="5" customFormat="1" ht="26.25" customHeight="1">
      <c r="A10" s="187"/>
      <c r="B10" s="96"/>
      <c r="C10" s="64"/>
      <c r="D10" s="223"/>
      <c r="E10" s="172"/>
      <c r="F10" s="72"/>
      <c r="G10" s="133"/>
    </row>
    <row r="11" spans="1:14" s="5" customFormat="1" ht="26.25" customHeight="1">
      <c r="A11" s="222"/>
      <c r="B11" s="96"/>
      <c r="C11" s="64"/>
      <c r="D11" s="223"/>
      <c r="E11" s="25"/>
      <c r="F11" s="72"/>
      <c r="G11" s="133"/>
    </row>
    <row r="12" spans="1:14" s="5" customFormat="1" ht="26.25" customHeight="1">
      <c r="A12" s="222"/>
      <c r="B12" s="96"/>
      <c r="C12" s="64"/>
      <c r="D12" s="223"/>
      <c r="E12" s="25"/>
      <c r="F12" s="72"/>
      <c r="G12" s="133"/>
    </row>
    <row r="13" spans="1:14" s="5" customFormat="1" ht="26.25" customHeight="1">
      <c r="A13" s="222"/>
      <c r="B13" s="96"/>
      <c r="C13" s="64"/>
      <c r="D13" s="223"/>
      <c r="E13" s="25"/>
      <c r="F13" s="72"/>
      <c r="G13" s="133"/>
    </row>
    <row r="14" spans="1:14" s="5" customFormat="1" ht="26.25" customHeight="1">
      <c r="A14" s="187"/>
      <c r="B14" s="224"/>
      <c r="C14" s="64"/>
      <c r="D14" s="188"/>
      <c r="E14" s="25"/>
      <c r="F14" s="72"/>
      <c r="G14" s="133"/>
    </row>
    <row r="15" spans="1:14" s="5" customFormat="1" ht="26.25" customHeight="1">
      <c r="A15" s="187"/>
      <c r="B15" s="189"/>
      <c r="C15" s="64"/>
      <c r="D15" s="188"/>
      <c r="E15" s="25"/>
      <c r="F15" s="72"/>
      <c r="G15" s="133"/>
    </row>
    <row r="16" spans="1:14" s="5" customFormat="1" ht="26.25" customHeight="1">
      <c r="A16" s="155"/>
      <c r="B16" s="25"/>
      <c r="C16" s="64"/>
      <c r="D16" s="154"/>
      <c r="E16" s="25"/>
      <c r="F16" s="72"/>
      <c r="G16" s="133"/>
    </row>
    <row r="17" spans="1:7" s="5" customFormat="1" ht="26.25" customHeight="1">
      <c r="A17" s="155"/>
      <c r="B17" s="25"/>
      <c r="D17" s="154"/>
      <c r="E17" s="25"/>
      <c r="F17" s="72"/>
      <c r="G17" s="135"/>
    </row>
    <row r="18" spans="1:7" s="5" customFormat="1" ht="26.25" customHeight="1">
      <c r="A18" s="155"/>
      <c r="B18" s="25"/>
      <c r="C18" s="64"/>
      <c r="D18" s="154"/>
      <c r="E18" s="25"/>
      <c r="F18" s="72"/>
      <c r="G18" s="135"/>
    </row>
    <row r="19" spans="1:7" s="5" customFormat="1" ht="26.25" customHeight="1">
      <c r="A19" s="155"/>
      <c r="B19" s="25"/>
      <c r="C19" s="64"/>
      <c r="D19" s="154"/>
      <c r="E19" s="25"/>
      <c r="F19" s="72"/>
      <c r="G19" s="135"/>
    </row>
    <row r="20" spans="1:7" s="5" customFormat="1" ht="26.25" customHeight="1">
      <c r="A20" s="65"/>
      <c r="B20" s="70"/>
      <c r="C20" s="64"/>
      <c r="D20" s="29"/>
      <c r="E20" s="8"/>
      <c r="F20" s="15"/>
      <c r="G20" s="135"/>
    </row>
    <row r="21" spans="1:7" s="5" customFormat="1" ht="26.25" customHeight="1">
      <c r="A21" s="65"/>
      <c r="B21" s="70"/>
      <c r="C21" s="64"/>
      <c r="D21" s="29"/>
      <c r="E21" s="8"/>
      <c r="F21" s="15"/>
      <c r="G21" s="135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46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A10" sqref="A10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59" t="s">
        <v>44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5" customFormat="1" ht="27" customHeight="1" thickTop="1">
      <c r="A3" s="101" t="s">
        <v>8</v>
      </c>
      <c r="B3" s="102"/>
      <c r="C3" s="87" t="s">
        <v>11</v>
      </c>
      <c r="D3" s="88">
        <f>SUM(D4:D5)</f>
        <v>512000</v>
      </c>
      <c r="E3" s="89"/>
      <c r="F3" s="13"/>
      <c r="G3" s="52"/>
    </row>
    <row r="4" spans="1:7" s="5" customFormat="1" ht="26.25" customHeight="1">
      <c r="A4" s="190" t="s">
        <v>54</v>
      </c>
      <c r="B4" s="72" t="s">
        <v>55</v>
      </c>
      <c r="C4" s="252" t="s">
        <v>56</v>
      </c>
      <c r="D4" s="157">
        <v>408000</v>
      </c>
      <c r="E4" s="77">
        <v>20</v>
      </c>
      <c r="F4" s="74" t="s">
        <v>24</v>
      </c>
      <c r="G4" s="142"/>
    </row>
    <row r="5" spans="1:7" s="5" customFormat="1" ht="26.25" customHeight="1">
      <c r="A5" s="225" t="s">
        <v>81</v>
      </c>
      <c r="B5" s="72" t="s">
        <v>82</v>
      </c>
      <c r="C5" s="104" t="s">
        <v>83</v>
      </c>
      <c r="D5" s="226">
        <v>104000</v>
      </c>
      <c r="E5" s="77">
        <v>4</v>
      </c>
      <c r="F5" s="74" t="s">
        <v>24</v>
      </c>
      <c r="G5" s="143"/>
    </row>
    <row r="6" spans="1:7" s="5" customFormat="1" ht="26.25" customHeight="1">
      <c r="A6" s="190" t="s">
        <v>126</v>
      </c>
      <c r="B6" s="72" t="s">
        <v>127</v>
      </c>
      <c r="C6" s="252" t="s">
        <v>129</v>
      </c>
      <c r="D6" s="227">
        <v>464000</v>
      </c>
      <c r="E6" s="77">
        <v>20</v>
      </c>
      <c r="F6" s="74" t="s">
        <v>0</v>
      </c>
      <c r="G6" s="144"/>
    </row>
    <row r="7" spans="1:7" s="5" customFormat="1" ht="26.25" customHeight="1">
      <c r="A7" s="190" t="s">
        <v>128</v>
      </c>
      <c r="B7" s="72" t="s">
        <v>127</v>
      </c>
      <c r="C7" s="23" t="s">
        <v>130</v>
      </c>
      <c r="D7" s="227">
        <v>200000</v>
      </c>
      <c r="E7" s="77">
        <v>20</v>
      </c>
      <c r="F7" s="74" t="s">
        <v>0</v>
      </c>
      <c r="G7" s="144"/>
    </row>
    <row r="8" spans="1:7" s="5" customFormat="1" ht="26.25" customHeight="1">
      <c r="A8" s="190" t="s">
        <v>134</v>
      </c>
      <c r="B8" s="72" t="s">
        <v>135</v>
      </c>
      <c r="C8" s="249" t="s">
        <v>136</v>
      </c>
      <c r="D8" s="157">
        <v>64000</v>
      </c>
      <c r="E8" s="77">
        <v>6</v>
      </c>
      <c r="F8" s="74" t="s">
        <v>0</v>
      </c>
      <c r="G8" s="133"/>
    </row>
    <row r="9" spans="1:7" s="5" customFormat="1" ht="26.25" customHeight="1">
      <c r="A9" s="190" t="s">
        <v>137</v>
      </c>
      <c r="B9" s="72"/>
      <c r="C9" s="64"/>
      <c r="D9" s="157"/>
      <c r="E9" s="77"/>
      <c r="F9" s="74"/>
      <c r="G9" s="133"/>
    </row>
    <row r="10" spans="1:7" s="5" customFormat="1" ht="26.25" customHeight="1">
      <c r="A10" s="190"/>
      <c r="B10" s="72"/>
      <c r="C10" s="64"/>
      <c r="D10" s="157"/>
      <c r="E10" s="77"/>
      <c r="F10" s="74"/>
      <c r="G10" s="133"/>
    </row>
    <row r="11" spans="1:7" s="5" customFormat="1" ht="26.25" customHeight="1">
      <c r="A11" s="190"/>
      <c r="B11" s="72"/>
      <c r="C11" s="64"/>
      <c r="D11" s="157"/>
      <c r="E11" s="77"/>
      <c r="F11" s="74"/>
      <c r="G11" s="133"/>
    </row>
    <row r="12" spans="1:7" s="5" customFormat="1" ht="26.25" customHeight="1">
      <c r="A12" s="156"/>
      <c r="B12" s="72"/>
      <c r="C12" s="64"/>
      <c r="D12" s="157"/>
      <c r="E12" s="77"/>
      <c r="F12" s="74"/>
      <c r="G12" s="133"/>
    </row>
    <row r="13" spans="1:7" s="5" customFormat="1" ht="26.25" customHeight="1">
      <c r="A13" s="156"/>
      <c r="B13" s="72"/>
      <c r="C13" s="64"/>
      <c r="D13" s="157"/>
      <c r="E13" s="77"/>
      <c r="F13" s="74"/>
      <c r="G13" s="145"/>
    </row>
    <row r="14" spans="1:7" s="5" customFormat="1" ht="26.25" customHeight="1">
      <c r="A14" s="156"/>
      <c r="B14" s="72"/>
      <c r="C14" s="64"/>
      <c r="D14" s="157"/>
      <c r="E14" s="77"/>
      <c r="F14" s="74"/>
      <c r="G14" s="145"/>
    </row>
    <row r="15" spans="1:7" s="5" customFormat="1" ht="26.25" customHeight="1">
      <c r="A15" s="156"/>
      <c r="B15" s="72"/>
      <c r="C15" s="64"/>
      <c r="D15" s="157"/>
      <c r="E15" s="77"/>
      <c r="F15" s="74"/>
      <c r="G15" s="145"/>
    </row>
    <row r="16" spans="1:7" s="5" customFormat="1" ht="26.25" customHeight="1">
      <c r="A16" s="156"/>
      <c r="B16" s="72"/>
      <c r="C16" s="68"/>
      <c r="D16" s="157"/>
      <c r="E16" s="77"/>
      <c r="F16" s="27"/>
      <c r="G16" s="136"/>
    </row>
    <row r="17" spans="1:7" s="5" customFormat="1" ht="26.25" customHeight="1">
      <c r="A17" s="51"/>
      <c r="B17" s="56"/>
      <c r="C17" s="68"/>
      <c r="D17" s="28"/>
      <c r="E17" s="25"/>
      <c r="F17" s="27"/>
      <c r="G17" s="136"/>
    </row>
    <row r="18" spans="1:7" s="5" customFormat="1" ht="26.25" customHeight="1">
      <c r="A18" s="51"/>
      <c r="B18" s="56"/>
      <c r="C18" s="68"/>
      <c r="D18" s="28"/>
      <c r="E18" s="25"/>
      <c r="F18" s="27"/>
      <c r="G18" s="136"/>
    </row>
    <row r="19" spans="1:7" s="5" customFormat="1" ht="26.25" customHeight="1">
      <c r="A19" s="53"/>
      <c r="B19" s="62"/>
      <c r="C19" s="68"/>
      <c r="D19" s="47"/>
      <c r="E19" s="90"/>
      <c r="F19" s="17"/>
      <c r="G19" s="136"/>
    </row>
    <row r="20" spans="1:7" s="5" customFormat="1" ht="26.25" customHeight="1">
      <c r="A20" s="53"/>
      <c r="B20" s="62"/>
      <c r="C20" s="68"/>
      <c r="D20" s="47"/>
      <c r="E20" s="90"/>
      <c r="F20" s="17"/>
      <c r="G20" s="136"/>
    </row>
    <row r="21" spans="1:7" s="5" customFormat="1" ht="26.25" customHeight="1">
      <c r="A21" s="53"/>
      <c r="B21" s="62"/>
      <c r="C21" s="68"/>
      <c r="D21" s="47"/>
      <c r="E21" s="90"/>
      <c r="F21" s="17"/>
      <c r="G21" s="136"/>
    </row>
    <row r="22" spans="1:7" s="5" customFormat="1" ht="26.25" customHeight="1" thickBot="1">
      <c r="A22" s="54"/>
      <c r="B22" s="67"/>
      <c r="C22" s="39"/>
      <c r="D22" s="55"/>
      <c r="E22" s="94"/>
      <c r="F22" s="35"/>
      <c r="G22" s="137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0"/>
  <sheetViews>
    <sheetView workbookViewId="0">
      <selection activeCell="C17" sqref="C17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59" t="s">
        <v>39</v>
      </c>
      <c r="B1" s="259"/>
      <c r="C1" s="259"/>
      <c r="D1" s="259"/>
      <c r="E1" s="259"/>
      <c r="F1" s="259"/>
      <c r="G1" s="259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>
        <f>SUM(C4:C28)</f>
        <v>2768000</v>
      </c>
      <c r="D3" s="36"/>
      <c r="E3" s="13"/>
      <c r="F3" s="14"/>
      <c r="G3" s="38"/>
    </row>
    <row r="4" spans="1:7" s="5" customFormat="1" ht="26.25" customHeight="1">
      <c r="A4" s="114" t="s">
        <v>38</v>
      </c>
      <c r="B4" s="115" t="s">
        <v>32</v>
      </c>
      <c r="C4" s="116">
        <v>132000</v>
      </c>
      <c r="D4" s="95" t="s">
        <v>33</v>
      </c>
      <c r="E4" s="117"/>
      <c r="F4" s="95" t="s">
        <v>0</v>
      </c>
      <c r="G4" s="118"/>
    </row>
    <row r="5" spans="1:7" s="5" customFormat="1" ht="29.25" customHeight="1">
      <c r="A5" s="114" t="s">
        <v>142</v>
      </c>
      <c r="B5" s="115" t="s">
        <v>156</v>
      </c>
      <c r="C5" s="116">
        <v>240000</v>
      </c>
      <c r="D5" s="95" t="s">
        <v>143</v>
      </c>
      <c r="E5" s="117">
        <v>20</v>
      </c>
      <c r="F5" s="95" t="s">
        <v>0</v>
      </c>
      <c r="G5" s="118"/>
    </row>
    <row r="6" spans="1:7" s="5" customFormat="1" ht="26.25" customHeight="1">
      <c r="A6" s="114" t="s">
        <v>144</v>
      </c>
      <c r="B6" s="115" t="s">
        <v>156</v>
      </c>
      <c r="C6" s="116">
        <v>300000</v>
      </c>
      <c r="D6" s="95" t="s">
        <v>150</v>
      </c>
      <c r="E6" s="117">
        <v>20</v>
      </c>
      <c r="F6" s="95" t="s">
        <v>0</v>
      </c>
      <c r="G6" s="118"/>
    </row>
    <row r="7" spans="1:7" s="5" customFormat="1" ht="26.25" customHeight="1">
      <c r="A7" s="114" t="s">
        <v>145</v>
      </c>
      <c r="B7" s="115" t="s">
        <v>156</v>
      </c>
      <c r="C7" s="116">
        <v>308000</v>
      </c>
      <c r="D7" s="95" t="s">
        <v>151</v>
      </c>
      <c r="E7" s="117">
        <v>20</v>
      </c>
      <c r="F7" s="95" t="s">
        <v>0</v>
      </c>
      <c r="G7" s="118"/>
    </row>
    <row r="8" spans="1:7" s="5" customFormat="1" ht="26.25" customHeight="1">
      <c r="A8" s="114" t="s">
        <v>146</v>
      </c>
      <c r="B8" s="115" t="s">
        <v>156</v>
      </c>
      <c r="C8" s="116">
        <v>240000</v>
      </c>
      <c r="D8" s="95" t="s">
        <v>152</v>
      </c>
      <c r="E8" s="117">
        <v>20</v>
      </c>
      <c r="F8" s="95" t="s">
        <v>0</v>
      </c>
      <c r="G8" s="118"/>
    </row>
    <row r="9" spans="1:7" s="5" customFormat="1" ht="26.25" customHeight="1">
      <c r="A9" s="114" t="s">
        <v>147</v>
      </c>
      <c r="B9" s="115" t="s">
        <v>156</v>
      </c>
      <c r="C9" s="116">
        <v>180000</v>
      </c>
      <c r="D9" s="95" t="s">
        <v>153</v>
      </c>
      <c r="E9" s="117">
        <v>18</v>
      </c>
      <c r="F9" s="95" t="s">
        <v>0</v>
      </c>
      <c r="G9" s="118"/>
    </row>
    <row r="10" spans="1:7" s="5" customFormat="1" ht="26.25" customHeight="1">
      <c r="A10" s="114" t="s">
        <v>148</v>
      </c>
      <c r="B10" s="115" t="s">
        <v>156</v>
      </c>
      <c r="C10" s="116">
        <v>284000</v>
      </c>
      <c r="D10" s="95" t="s">
        <v>154</v>
      </c>
      <c r="E10" s="117">
        <v>20</v>
      </c>
      <c r="F10" s="95" t="s">
        <v>0</v>
      </c>
      <c r="G10" s="118"/>
    </row>
    <row r="11" spans="1:7" s="5" customFormat="1" ht="26.25" customHeight="1">
      <c r="A11" s="114" t="s">
        <v>149</v>
      </c>
      <c r="B11" s="115" t="s">
        <v>156</v>
      </c>
      <c r="C11" s="116">
        <v>244000</v>
      </c>
      <c r="D11" s="95" t="s">
        <v>155</v>
      </c>
      <c r="E11" s="117">
        <v>20</v>
      </c>
      <c r="F11" s="95" t="s">
        <v>0</v>
      </c>
      <c r="G11" s="118"/>
    </row>
    <row r="12" spans="1:7" s="5" customFormat="1" ht="26.25" customHeight="1">
      <c r="A12" s="114" t="s">
        <v>74</v>
      </c>
      <c r="B12" s="115" t="s">
        <v>75</v>
      </c>
      <c r="C12" s="116">
        <v>240000</v>
      </c>
      <c r="D12" s="95" t="s">
        <v>76</v>
      </c>
      <c r="E12" s="117">
        <v>20</v>
      </c>
      <c r="F12" s="95" t="s">
        <v>0</v>
      </c>
      <c r="G12" s="118"/>
    </row>
    <row r="13" spans="1:7" s="5" customFormat="1" ht="26.25" customHeight="1">
      <c r="A13" s="114" t="s">
        <v>96</v>
      </c>
      <c r="B13" s="115" t="s">
        <v>97</v>
      </c>
      <c r="C13" s="116">
        <v>600000</v>
      </c>
      <c r="D13" s="95" t="s">
        <v>35</v>
      </c>
      <c r="E13" s="117">
        <v>20</v>
      </c>
      <c r="F13" s="95" t="s">
        <v>0</v>
      </c>
      <c r="G13" s="118"/>
    </row>
    <row r="14" spans="1:7" s="5" customFormat="1" ht="26.25" customHeight="1">
      <c r="A14" s="165" t="s">
        <v>29</v>
      </c>
      <c r="B14" s="115"/>
      <c r="C14" s="120"/>
      <c r="D14" s="96"/>
      <c r="E14" s="96"/>
      <c r="F14" s="95"/>
      <c r="G14" s="118"/>
    </row>
    <row r="15" spans="1:7" s="5" customFormat="1" ht="26.25" customHeight="1">
      <c r="A15" s="114"/>
      <c r="B15" s="115"/>
      <c r="C15" s="116"/>
      <c r="D15" s="95"/>
      <c r="E15" s="117"/>
      <c r="F15" s="95"/>
      <c r="G15" s="118"/>
    </row>
    <row r="16" spans="1:7" s="5" customFormat="1" ht="26.25" customHeight="1">
      <c r="A16" s="114"/>
      <c r="B16" s="115"/>
      <c r="C16" s="116"/>
      <c r="D16" s="95"/>
      <c r="E16" s="117"/>
      <c r="F16" s="95"/>
      <c r="G16" s="118"/>
    </row>
    <row r="17" spans="1:7" s="5" customFormat="1" ht="26.25" customHeight="1">
      <c r="A17" s="165"/>
      <c r="B17" s="115"/>
      <c r="C17" s="120"/>
      <c r="D17" s="96"/>
      <c r="E17" s="96"/>
      <c r="F17" s="95"/>
      <c r="G17" s="118"/>
    </row>
    <row r="18" spans="1:7" s="5" customFormat="1" ht="26.25" customHeight="1">
      <c r="A18" s="165"/>
      <c r="B18" s="115"/>
      <c r="C18" s="120"/>
      <c r="D18" s="96"/>
      <c r="E18" s="96"/>
      <c r="F18" s="96"/>
      <c r="G18" s="118"/>
    </row>
    <row r="19" spans="1:7" s="5" customFormat="1" ht="26.25" customHeight="1">
      <c r="A19" s="165"/>
      <c r="B19" s="115"/>
      <c r="C19" s="120"/>
      <c r="D19" s="96"/>
      <c r="E19" s="96"/>
      <c r="F19" s="96"/>
      <c r="G19" s="118"/>
    </row>
    <row r="20" spans="1:7" s="5" customFormat="1" ht="26.25" customHeight="1">
      <c r="A20" s="165"/>
      <c r="B20" s="115"/>
      <c r="C20" s="120"/>
      <c r="D20" s="96"/>
      <c r="E20" s="96"/>
      <c r="F20" s="96"/>
      <c r="G20" s="118"/>
    </row>
    <row r="21" spans="1:7" s="5" customFormat="1" ht="26.25" customHeight="1">
      <c r="A21" s="165"/>
      <c r="B21" s="115"/>
      <c r="C21" s="120"/>
      <c r="D21" s="96"/>
      <c r="E21" s="96"/>
      <c r="F21" s="96"/>
      <c r="G21" s="118"/>
    </row>
    <row r="22" spans="1:7" s="5" customFormat="1" ht="26.25" customHeight="1">
      <c r="A22" s="165"/>
      <c r="B22" s="115"/>
      <c r="C22" s="120"/>
      <c r="D22" s="96"/>
      <c r="E22" s="96"/>
      <c r="F22" s="96"/>
      <c r="G22" s="119"/>
    </row>
    <row r="23" spans="1:7" s="5" customFormat="1" ht="26.25" customHeight="1">
      <c r="A23" s="166"/>
      <c r="B23" s="115"/>
      <c r="C23" s="122"/>
      <c r="D23" s="97"/>
      <c r="E23" s="97"/>
      <c r="F23" s="96"/>
      <c r="G23" s="123"/>
    </row>
    <row r="24" spans="1:7" s="5" customFormat="1" ht="26.25" customHeight="1">
      <c r="A24" s="166"/>
      <c r="B24" s="115"/>
      <c r="C24" s="122"/>
      <c r="D24" s="97"/>
      <c r="E24" s="97"/>
      <c r="F24" s="96"/>
      <c r="G24" s="123"/>
    </row>
    <row r="25" spans="1:7" s="5" customFormat="1" ht="26.25" customHeight="1">
      <c r="A25" s="166"/>
      <c r="B25" s="115"/>
      <c r="C25" s="122"/>
      <c r="D25" s="97"/>
      <c r="E25" s="97"/>
      <c r="F25" s="96"/>
      <c r="G25" s="123"/>
    </row>
    <row r="26" spans="1:7" s="5" customFormat="1" ht="26.25" customHeight="1">
      <c r="A26" s="121"/>
      <c r="B26" s="115"/>
      <c r="C26" s="122"/>
      <c r="D26" s="97"/>
      <c r="E26" s="97"/>
      <c r="F26" s="96"/>
      <c r="G26" s="123"/>
    </row>
    <row r="27" spans="1:7" s="5" customFormat="1" ht="26.25" customHeight="1">
      <c r="A27" s="121"/>
      <c r="B27" s="115"/>
      <c r="C27" s="122"/>
      <c r="D27" s="97"/>
      <c r="E27" s="97"/>
      <c r="F27" s="96"/>
      <c r="G27" s="123"/>
    </row>
    <row r="28" spans="1:7" s="5" customFormat="1" ht="26.25" customHeight="1" thickBot="1">
      <c r="A28" s="124"/>
      <c r="B28" s="125"/>
      <c r="C28" s="126"/>
      <c r="D28" s="100"/>
      <c r="E28" s="100"/>
      <c r="F28" s="100"/>
      <c r="G28" s="127"/>
    </row>
    <row r="29" spans="1:7">
      <c r="A29" s="128"/>
      <c r="B29" s="129"/>
      <c r="C29" s="128"/>
      <c r="D29" s="129"/>
      <c r="E29" s="129"/>
      <c r="F29" s="129"/>
      <c r="G29" s="128"/>
    </row>
    <row r="30" spans="1:7">
      <c r="A30" s="128"/>
      <c r="B30" s="129"/>
      <c r="C30" s="128"/>
      <c r="D30" s="129"/>
      <c r="E30" s="129"/>
      <c r="F30" s="129"/>
      <c r="G30" s="128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A4" sqref="A4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61" t="s">
        <v>45</v>
      </c>
      <c r="B1" s="261"/>
      <c r="C1" s="261"/>
      <c r="D1" s="261"/>
      <c r="E1" s="261"/>
      <c r="F1" s="261"/>
      <c r="G1" s="261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22</v>
      </c>
      <c r="F2" s="32" t="s">
        <v>19</v>
      </c>
      <c r="G2" s="33" t="s">
        <v>20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64" t="s">
        <v>138</v>
      </c>
      <c r="B4" s="169"/>
      <c r="C4" s="170"/>
      <c r="D4" s="171"/>
      <c r="E4" s="172"/>
      <c r="F4" s="90"/>
      <c r="G4" s="147"/>
    </row>
    <row r="5" spans="1:7" s="20" customFormat="1" ht="26.25" customHeight="1">
      <c r="A5" s="164"/>
      <c r="B5" s="169"/>
      <c r="C5" s="170"/>
      <c r="D5" s="171"/>
      <c r="E5" s="172"/>
      <c r="F5" s="90"/>
      <c r="G5" s="147"/>
    </row>
    <row r="6" spans="1:7" s="3" customFormat="1" ht="26.25" customHeight="1">
      <c r="A6" s="168"/>
      <c r="B6" s="169"/>
      <c r="C6" s="170"/>
      <c r="D6" s="171"/>
      <c r="E6" s="172"/>
      <c r="F6" s="90"/>
      <c r="G6" s="147"/>
    </row>
    <row r="7" spans="1:7" s="3" customFormat="1" ht="26.25" customHeight="1">
      <c r="A7" s="168"/>
      <c r="B7" s="169"/>
      <c r="C7" s="170"/>
      <c r="D7" s="171"/>
      <c r="E7" s="172"/>
      <c r="F7" s="90"/>
      <c r="G7" s="147"/>
    </row>
    <row r="8" spans="1:7" s="3" customFormat="1" ht="26.25" customHeight="1">
      <c r="A8" s="168"/>
      <c r="B8" s="169"/>
      <c r="C8" s="170"/>
      <c r="D8" s="171"/>
      <c r="E8" s="172"/>
      <c r="F8" s="90"/>
      <c r="G8" s="147"/>
    </row>
    <row r="9" spans="1:7" s="3" customFormat="1" ht="26.25" customHeight="1">
      <c r="A9" s="168"/>
      <c r="B9" s="169"/>
      <c r="C9" s="170"/>
      <c r="D9" s="171"/>
      <c r="E9" s="172"/>
      <c r="F9" s="90"/>
      <c r="G9" s="147"/>
    </row>
    <row r="10" spans="1:7" s="3" customFormat="1" ht="26.25" customHeight="1">
      <c r="A10" s="168"/>
      <c r="B10" s="169"/>
      <c r="C10" s="173"/>
      <c r="D10" s="171"/>
      <c r="E10" s="172"/>
      <c r="F10" s="90"/>
      <c r="G10" s="147"/>
    </row>
    <row r="11" spans="1:7" s="3" customFormat="1" ht="26.25" customHeight="1" thickBot="1">
      <c r="A11" s="174"/>
      <c r="B11" s="175"/>
      <c r="C11" s="176"/>
      <c r="D11" s="177"/>
      <c r="E11" s="178"/>
      <c r="F11" s="94"/>
      <c r="G11" s="179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A2" sqref="A2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59" t="s">
        <v>46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/>
      <c r="E3" s="89"/>
      <c r="F3" s="13"/>
      <c r="G3" s="38"/>
    </row>
    <row r="4" spans="1:7" s="5" customFormat="1" ht="26.25" customHeight="1">
      <c r="A4" s="139" t="s">
        <v>27</v>
      </c>
      <c r="B4" s="130"/>
      <c r="C4" s="131"/>
      <c r="D4" s="108"/>
      <c r="E4" s="91"/>
      <c r="F4" s="109"/>
      <c r="G4" s="140"/>
    </row>
    <row r="5" spans="1:7" s="5" customFormat="1" ht="26.25" customHeight="1">
      <c r="A5" s="141"/>
      <c r="B5" s="79"/>
      <c r="C5" s="68"/>
      <c r="D5" s="78"/>
      <c r="E5" s="92"/>
      <c r="F5" s="74"/>
      <c r="G5" s="135"/>
    </row>
    <row r="6" spans="1:7" s="5" customFormat="1" ht="26.25" customHeight="1">
      <c r="A6" s="138"/>
      <c r="B6" s="69"/>
      <c r="C6" s="68"/>
      <c r="D6" s="76"/>
      <c r="E6" s="93"/>
      <c r="F6" s="59"/>
      <c r="G6" s="135"/>
    </row>
    <row r="7" spans="1:7" s="5" customFormat="1" ht="26.25" customHeight="1">
      <c r="A7" s="134"/>
      <c r="B7" s="69"/>
      <c r="C7" s="68"/>
      <c r="D7" s="80"/>
      <c r="E7" s="25"/>
      <c r="F7" s="58"/>
      <c r="G7" s="135"/>
    </row>
    <row r="8" spans="1:7" s="5" customFormat="1" ht="26.25" customHeight="1">
      <c r="A8" s="134"/>
      <c r="B8" s="69"/>
      <c r="C8" s="68"/>
      <c r="D8" s="80"/>
      <c r="E8" s="75"/>
      <c r="F8" s="58"/>
      <c r="G8" s="135"/>
    </row>
    <row r="9" spans="1:7" s="5" customFormat="1" ht="26.25" customHeight="1">
      <c r="A9" s="134"/>
      <c r="B9" s="69"/>
      <c r="C9" s="68"/>
      <c r="D9" s="80"/>
      <c r="E9" s="75"/>
      <c r="F9" s="58"/>
      <c r="G9" s="135"/>
    </row>
    <row r="10" spans="1:7" s="5" customFormat="1" ht="26.25" customHeight="1">
      <c r="A10" s="134"/>
      <c r="B10" s="69"/>
      <c r="C10" s="68"/>
      <c r="D10" s="98"/>
      <c r="E10" s="99"/>
      <c r="F10" s="58"/>
      <c r="G10" s="135"/>
    </row>
    <row r="11" spans="1:7" s="5" customFormat="1" ht="26.25" customHeight="1">
      <c r="A11" s="134"/>
      <c r="B11" s="69"/>
      <c r="C11" s="68"/>
      <c r="D11" s="98"/>
      <c r="E11" s="99"/>
      <c r="F11" s="58"/>
      <c r="G11" s="135"/>
    </row>
    <row r="12" spans="1:7" s="5" customFormat="1" ht="26.25" customHeight="1">
      <c r="A12" s="134"/>
      <c r="B12" s="69"/>
      <c r="C12" s="68"/>
      <c r="D12" s="98"/>
      <c r="E12" s="99"/>
      <c r="F12" s="58"/>
      <c r="G12" s="135"/>
    </row>
    <row r="13" spans="1:7" s="5" customFormat="1" ht="26.25" customHeight="1" thickBot="1">
      <c r="A13" s="158"/>
      <c r="B13" s="159"/>
      <c r="C13" s="160"/>
      <c r="D13" s="161"/>
      <c r="E13" s="162"/>
      <c r="F13" s="163"/>
      <c r="G13" s="14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H20" sqref="H20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59" t="s">
        <v>47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SUM(D4:D13)</f>
        <v>170000</v>
      </c>
      <c r="E3" s="89"/>
      <c r="F3" s="13"/>
      <c r="G3" s="38"/>
    </row>
    <row r="4" spans="1:7" s="5" customFormat="1" ht="26.25" customHeight="1">
      <c r="A4" s="139" t="s">
        <v>102</v>
      </c>
      <c r="B4" s="107" t="s">
        <v>103</v>
      </c>
      <c r="C4" s="244" t="s">
        <v>37</v>
      </c>
      <c r="D4" s="108">
        <v>170000</v>
      </c>
      <c r="E4" s="91">
        <v>15</v>
      </c>
      <c r="F4" s="111" t="s">
        <v>21</v>
      </c>
      <c r="G4" s="135"/>
    </row>
    <row r="5" spans="1:7" s="5" customFormat="1" ht="30" customHeight="1">
      <c r="A5" s="180" t="s">
        <v>26</v>
      </c>
      <c r="B5" s="57"/>
      <c r="C5" s="244"/>
      <c r="D5" s="188"/>
      <c r="E5" s="25"/>
      <c r="F5" s="111"/>
      <c r="G5" s="135"/>
    </row>
    <row r="6" spans="1:7" s="5" customFormat="1" ht="26.25" customHeight="1">
      <c r="A6" s="180"/>
      <c r="B6" s="181"/>
      <c r="C6" s="131"/>
      <c r="D6" s="76"/>
      <c r="E6" s="93"/>
      <c r="F6" s="59"/>
      <c r="G6" s="135"/>
    </row>
    <row r="7" spans="1:7" s="5" customFormat="1" ht="26.25" customHeight="1">
      <c r="A7" s="182"/>
      <c r="B7" s="181"/>
      <c r="C7" s="106"/>
      <c r="D7" s="80"/>
      <c r="E7" s="25"/>
      <c r="F7" s="58"/>
      <c r="G7" s="135"/>
    </row>
    <row r="8" spans="1:7" s="5" customFormat="1" ht="26.25" customHeight="1">
      <c r="A8" s="182"/>
      <c r="B8" s="181"/>
      <c r="C8" s="106"/>
      <c r="D8" s="80"/>
      <c r="E8" s="75"/>
      <c r="F8" s="58"/>
      <c r="G8" s="135"/>
    </row>
    <row r="9" spans="1:7" s="5" customFormat="1" ht="26.25" customHeight="1">
      <c r="A9" s="182"/>
      <c r="B9" s="181"/>
      <c r="C9" s="106"/>
      <c r="D9" s="80"/>
      <c r="E9" s="75"/>
      <c r="F9" s="58"/>
      <c r="G9" s="135"/>
    </row>
    <row r="10" spans="1:7" s="5" customFormat="1" ht="26.25" customHeight="1">
      <c r="A10" s="182"/>
      <c r="B10" s="181"/>
      <c r="C10" s="106"/>
      <c r="D10" s="98"/>
      <c r="E10" s="99"/>
      <c r="F10" s="58"/>
      <c r="G10" s="135"/>
    </row>
    <row r="11" spans="1:7" s="5" customFormat="1" ht="26.25" customHeight="1">
      <c r="A11" s="182"/>
      <c r="B11" s="181"/>
      <c r="C11" s="106"/>
      <c r="D11" s="98"/>
      <c r="E11" s="99"/>
      <c r="F11" s="58"/>
      <c r="G11" s="135"/>
    </row>
    <row r="12" spans="1:7" s="5" customFormat="1" ht="26.25" customHeight="1">
      <c r="A12" s="182"/>
      <c r="B12" s="181"/>
      <c r="C12" s="106"/>
      <c r="D12" s="98"/>
      <c r="E12" s="99"/>
      <c r="F12" s="58"/>
      <c r="G12" s="135"/>
    </row>
    <row r="13" spans="1:7" s="5" customFormat="1" ht="26.25" customHeight="1" thickBot="1">
      <c r="A13" s="183"/>
      <c r="B13" s="184"/>
      <c r="C13" s="185"/>
      <c r="D13" s="161"/>
      <c r="E13" s="162"/>
      <c r="F13" s="163"/>
      <c r="G13" s="14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C16" sqref="C16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59" t="s">
        <v>48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SUM(D4:D12)</f>
        <v>901000</v>
      </c>
      <c r="E3" s="89"/>
      <c r="F3" s="13"/>
      <c r="G3" s="38"/>
    </row>
    <row r="4" spans="1:7" s="5" customFormat="1" ht="26.25" customHeight="1">
      <c r="A4" s="191" t="s">
        <v>77</v>
      </c>
      <c r="B4" s="192" t="s">
        <v>78</v>
      </c>
      <c r="C4" s="131" t="s">
        <v>79</v>
      </c>
      <c r="D4" s="196">
        <v>690000</v>
      </c>
      <c r="E4" s="197">
        <v>23</v>
      </c>
      <c r="F4" s="198" t="s">
        <v>80</v>
      </c>
      <c r="G4" s="199"/>
    </row>
    <row r="5" spans="1:7" s="5" customFormat="1" ht="26.25" customHeight="1">
      <c r="A5" s="207" t="s">
        <v>99</v>
      </c>
      <c r="B5" s="193" t="s">
        <v>100</v>
      </c>
      <c r="C5" s="131" t="s">
        <v>101</v>
      </c>
      <c r="D5" s="216">
        <v>211000</v>
      </c>
      <c r="E5" s="217">
        <v>21</v>
      </c>
      <c r="F5" s="198" t="s">
        <v>0</v>
      </c>
      <c r="G5" s="199"/>
    </row>
    <row r="6" spans="1:7" s="5" customFormat="1" ht="26.25" customHeight="1">
      <c r="A6" s="208" t="s">
        <v>104</v>
      </c>
      <c r="B6" s="194"/>
      <c r="C6" s="214"/>
      <c r="D6" s="219"/>
      <c r="E6" s="220"/>
      <c r="F6" s="198"/>
      <c r="G6" s="199"/>
    </row>
    <row r="7" spans="1:7" s="5" customFormat="1" ht="26.25" customHeight="1">
      <c r="A7" s="209"/>
      <c r="B7" s="194"/>
      <c r="C7" s="215"/>
      <c r="D7" s="221"/>
      <c r="E7" s="25"/>
      <c r="F7" s="200"/>
      <c r="G7" s="199"/>
    </row>
    <row r="8" spans="1:7" s="5" customFormat="1" ht="26.25" customHeight="1">
      <c r="A8" s="209"/>
      <c r="B8" s="194"/>
      <c r="C8" s="215"/>
      <c r="D8" s="221"/>
      <c r="E8" s="25"/>
      <c r="F8" s="200"/>
      <c r="G8" s="199"/>
    </row>
    <row r="9" spans="1:7" s="5" customFormat="1" ht="26.25" customHeight="1">
      <c r="A9" s="209"/>
      <c r="B9" s="194"/>
      <c r="C9" s="104"/>
      <c r="D9" s="218"/>
      <c r="E9" s="213"/>
      <c r="F9" s="200"/>
      <c r="G9" s="199"/>
    </row>
    <row r="10" spans="1:7" s="5" customFormat="1" ht="26.25" customHeight="1">
      <c r="A10" s="210"/>
      <c r="B10" s="195"/>
      <c r="C10" s="106"/>
      <c r="D10" s="201"/>
      <c r="E10" s="75"/>
      <c r="F10" s="200"/>
      <c r="G10" s="140"/>
    </row>
    <row r="11" spans="1:7" s="5" customFormat="1" ht="26.25" customHeight="1">
      <c r="A11" s="210"/>
      <c r="B11" s="195"/>
      <c r="C11" s="106"/>
      <c r="D11" s="201"/>
      <c r="E11" s="75"/>
      <c r="F11" s="200"/>
      <c r="G11" s="140"/>
    </row>
    <row r="12" spans="1:7" s="5" customFormat="1" ht="26.25" customHeight="1" thickBot="1">
      <c r="A12" s="206"/>
      <c r="B12" s="184"/>
      <c r="C12" s="185"/>
      <c r="D12" s="202"/>
      <c r="E12" s="203"/>
      <c r="F12" s="204"/>
      <c r="G12" s="205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2023-11-06T07:19:01Z</dcterms:modified>
</cp:coreProperties>
</file>