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3.2023년 업무추진비 사용내역\"/>
    </mc:Choice>
  </mc:AlternateContent>
  <xr:revisionPtr revIDLastSave="0" documentId="13_ncr:1_{9E4EDDE9-D521-464C-A07B-9FEFD4A399D2}" xr6:coauthVersionLast="36" xr6:coauthVersionMax="36" xr10:uidLastSave="{00000000-0000-0000-0000-000000000000}"/>
  <bookViews>
    <workbookView xWindow="0" yWindow="0" windowWidth="28800" windowHeight="12180" tabRatio="833" activeTab="4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의장!$A$2:$G$24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D3" i="11" l="1"/>
  <c r="D3" i="10"/>
  <c r="C3" i="7"/>
  <c r="D3" i="5"/>
  <c r="D3" i="4"/>
  <c r="D3" i="3"/>
  <c r="D3" i="2"/>
  <c r="D3" i="1"/>
</calcChain>
</file>

<file path=xl/sharedStrings.xml><?xml version="1.0" encoding="utf-8"?>
<sst xmlns="http://schemas.openxmlformats.org/spreadsheetml/2006/main" count="313" uniqueCount="190">
  <si>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</si>
  <si>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</si>
  <si>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</si>
  <si>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</si>
  <si>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</si>
  <si>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</si>
  <si>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</si>
  <si>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</si>
  <si>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</si>
  <si>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</si>
  <si>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</si>
  <si>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</si>
  <si>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</si>
  <si>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</si>
  <si>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카드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</si>
  <si>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</si>
  <si>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</si>
  <si>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</si>
  <si>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</si>
  <si>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</si>
  <si>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</si>
  <si>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</si>
  <si>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카드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</si>
  <si>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</si>
  <si>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</si>
  <si>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</si>
  <si>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</si>
  <si>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계백관</t>
    <phoneticPr fontId="35" type="noConversion"/>
  </si>
  <si>
    <t>이하빈칸</t>
    <phoneticPr fontId="1" type="noConversion"/>
  </si>
  <si>
    <t>해당없음</t>
    <phoneticPr fontId="1" type="noConversion"/>
  </si>
  <si>
    <t>부여군의회 의정활동 수행하는 수행직원 노고 격려 등</t>
    <phoneticPr fontId="1" type="noConversion"/>
  </si>
  <si>
    <t>부여유통</t>
    <phoneticPr fontId="1" type="noConversion"/>
  </si>
  <si>
    <t>한양숯불갈비</t>
    <phoneticPr fontId="1" type="noConversion"/>
  </si>
  <si>
    <t>카드</t>
    <phoneticPr fontId="1" type="noConversion"/>
  </si>
  <si>
    <t>카드</t>
    <phoneticPr fontId="1" type="noConversion"/>
  </si>
  <si>
    <t>이하여백</t>
    <phoneticPr fontId="1" type="noConversion"/>
  </si>
  <si>
    <t>가마솥보리밥</t>
    <phoneticPr fontId="1" type="noConversion"/>
  </si>
  <si>
    <t>하모니마트</t>
    <phoneticPr fontId="1" type="noConversion"/>
  </si>
  <si>
    <t>한우프라자</t>
    <phoneticPr fontId="1" type="noConversion"/>
  </si>
  <si>
    <r>
      <t>2023년 7월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</si>
  <si>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7월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</si>
  <si>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7월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</si>
  <si>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7월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</si>
  <si>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2023년 7월 산업건설위원장 업무추진비 사용내역 </t>
    <phoneticPr fontId="1" type="noConversion"/>
  </si>
  <si>
    <t xml:space="preserve">2023년 7월 공통경비 사용내역 </t>
    <phoneticPr fontId="1" type="noConversion"/>
  </si>
  <si>
    <t xml:space="preserve">2023년 7월 정원가산 업무추진비 사용내역 </t>
    <phoneticPr fontId="1" type="noConversion"/>
  </si>
  <si>
    <t xml:space="preserve">2023년 7월 시책추진 업무추진비 사용내역 </t>
    <phoneticPr fontId="1" type="noConversion"/>
  </si>
  <si>
    <t xml:space="preserve">2022년 7월 부서운영 업무추진비 사용내역 </t>
    <phoneticPr fontId="1" type="noConversion"/>
  </si>
  <si>
    <t>2023.7.4.
12:18:42</t>
    <phoneticPr fontId="1" type="noConversion"/>
  </si>
  <si>
    <t>청포가든</t>
    <phoneticPr fontId="1" type="noConversion"/>
  </si>
  <si>
    <t>세도면 현안업무 해결을 위해 이장단과 협의 후 급식</t>
    <phoneticPr fontId="1" type="noConversion"/>
  </si>
  <si>
    <t>2023.7.4.
19:44:31</t>
    <phoneticPr fontId="1" type="noConversion"/>
  </si>
  <si>
    <t>여름철 폭염 대비 노인 안전을 위한 대책 논의 후 홍산면 노인회원 등과 급식</t>
    <phoneticPr fontId="1" type="noConversion"/>
  </si>
  <si>
    <t>2023.7.5.
11:55:05</t>
    <phoneticPr fontId="1" type="noConversion"/>
  </si>
  <si>
    <t>2023.7.6.
12:35:42</t>
    <phoneticPr fontId="1" type="noConversion"/>
  </si>
  <si>
    <t>성심식당</t>
    <phoneticPr fontId="1" type="noConversion"/>
  </si>
  <si>
    <t>호우피해 조사 등 홍산면 직원 격려 및 당면업무 논의 후 급식</t>
    <phoneticPr fontId="1" type="noConversion"/>
  </si>
  <si>
    <t>2023.7.5.
13:07:12</t>
    <phoneticPr fontId="1" type="noConversion"/>
  </si>
  <si>
    <t>사거리 통닭</t>
    <phoneticPr fontId="35" type="noConversion"/>
  </si>
  <si>
    <t>2023.7.5.
18:10:56</t>
    <phoneticPr fontId="1" type="noConversion"/>
  </si>
  <si>
    <t>백양식당</t>
    <phoneticPr fontId="35" type="noConversion"/>
  </si>
  <si>
    <t>석성면 현안문제 협의 관련 석성면장 등과 협의 후 급식</t>
    <phoneticPr fontId="1" type="noConversion"/>
  </si>
  <si>
    <t>2023.7.6.
12:37:38</t>
    <phoneticPr fontId="1" type="noConversion"/>
  </si>
  <si>
    <t>의회사무과 직원의 의정활동 및 의사일정 추진 노고 격려 급식</t>
    <phoneticPr fontId="1" type="noConversion"/>
  </si>
  <si>
    <t>2023.7.6.
13:24:48</t>
    <phoneticPr fontId="1" type="noConversion"/>
  </si>
  <si>
    <t>신기천회관</t>
    <phoneticPr fontId="35" type="noConversion"/>
  </si>
  <si>
    <t>홍성군의회와 교류 방안 논의 등 홍성군의회 의원과 협의 후 급식</t>
    <phoneticPr fontId="1" type="noConversion"/>
  </si>
  <si>
    <t>국제조형예술심포지역 초대 작가들과 세계유산축전관련 논의 후 급식</t>
    <phoneticPr fontId="1" type="noConversion"/>
  </si>
  <si>
    <t>2023.7.7.
12:19:59</t>
    <phoneticPr fontId="1" type="noConversion"/>
  </si>
  <si>
    <t>전복나라</t>
    <phoneticPr fontId="35" type="noConversion"/>
  </si>
  <si>
    <t>부여군 안보시설물 관련하여 자유총연맹 회원들과 협의 후 급식</t>
    <phoneticPr fontId="1" type="noConversion"/>
  </si>
  <si>
    <t>2023.7.7.
12:20:33</t>
    <phoneticPr fontId="1" type="noConversion"/>
  </si>
  <si>
    <t>천지성</t>
    <phoneticPr fontId="35" type="noConversion"/>
  </si>
  <si>
    <t>부여군의회 의정,의사, 홍보 업무 등 의회사무과 직원 노고 격려 급식</t>
    <phoneticPr fontId="1" type="noConversion"/>
  </si>
  <si>
    <t>2023.7.7.
12:28:03</t>
    <phoneticPr fontId="1" type="noConversion"/>
  </si>
  <si>
    <t>의정활동 지원 자료 수집 등 업무 관련하여 협의 후 전문위원 등과 급식</t>
    <phoneticPr fontId="1" type="noConversion"/>
  </si>
  <si>
    <t>2023.7.10.
12:31:41</t>
    <phoneticPr fontId="1" type="noConversion"/>
  </si>
  <si>
    <t xml:space="preserve">제276회 임시회 및 군정업무보고 등 의회업무 추진하는 직원 노고 격려 급식 </t>
    <phoneticPr fontId="1" type="noConversion"/>
  </si>
  <si>
    <t>2023.7.13.
09:58:07</t>
    <phoneticPr fontId="1" type="noConversion"/>
  </si>
  <si>
    <t>부여군의회 의원실 생수 구입</t>
    <phoneticPr fontId="1" type="noConversion"/>
  </si>
  <si>
    <t>칠갑산맑은물</t>
    <phoneticPr fontId="1" type="noConversion"/>
  </si>
  <si>
    <t>2023.7.13.
12:33:21</t>
    <phoneticPr fontId="1" type="noConversion"/>
  </si>
  <si>
    <t>팔팔칼국수</t>
    <phoneticPr fontId="35" type="noConversion"/>
  </si>
  <si>
    <t>부여군의회 의정활동 추진하는 직원 노고 격려 등</t>
    <phoneticPr fontId="1" type="noConversion"/>
  </si>
  <si>
    <t>2023.7.13.
12:07:17</t>
    <phoneticPr fontId="1" type="noConversion"/>
  </si>
  <si>
    <t>전복나라</t>
    <phoneticPr fontId="1" type="noConversion"/>
  </si>
  <si>
    <t>부여군의회 입법고문 위촉 후 입법고문과 직원들과 간담회 후 급식</t>
    <phoneticPr fontId="1" type="noConversion"/>
  </si>
  <si>
    <t>2023.7.13.
14:27:01</t>
    <phoneticPr fontId="1" type="noConversion"/>
  </si>
  <si>
    <t>부여군의회 의원실 민원접대용 차 구입</t>
    <phoneticPr fontId="1" type="noConversion"/>
  </si>
  <si>
    <t>2023.7.13.
14:22:45</t>
    <phoneticPr fontId="1" type="noConversion"/>
  </si>
  <si>
    <t>하모니마트</t>
    <phoneticPr fontId="1" type="noConversion"/>
  </si>
  <si>
    <t>2023년 제21회 부여서동연꽃축제 자원봉사자 격려 물품 구입</t>
    <phoneticPr fontId="1" type="noConversion"/>
  </si>
  <si>
    <t>카드</t>
    <phoneticPr fontId="1" type="noConversion"/>
  </si>
  <si>
    <t>2023.7.11.
12:11:43</t>
    <phoneticPr fontId="1" type="noConversion"/>
  </si>
  <si>
    <t>한양숯불갈비</t>
    <phoneticPr fontId="1" type="noConversion"/>
  </si>
  <si>
    <t>2023.7.12.
12:49:53</t>
    <phoneticPr fontId="1" type="noConversion"/>
  </si>
  <si>
    <t>잠비</t>
    <phoneticPr fontId="1" type="noConversion"/>
  </si>
  <si>
    <t>여름철 장마 피해 대비 유관기관들의 유기적인 협력 등 협의 후 급식</t>
    <phoneticPr fontId="1" type="noConversion"/>
  </si>
  <si>
    <t>2023.7.13.
12:08:14</t>
    <phoneticPr fontId="1" type="noConversion"/>
  </si>
  <si>
    <t>사계절식탁</t>
    <phoneticPr fontId="35" type="noConversion"/>
  </si>
  <si>
    <t>장마철 호우피해 대비를 위한 각 마을 이장 등과 업무 협의 후 급식</t>
    <phoneticPr fontId="1" type="noConversion"/>
  </si>
  <si>
    <t>2023.7.14.
19:11:29</t>
    <phoneticPr fontId="1" type="noConversion"/>
  </si>
  <si>
    <t>사계절식탁</t>
    <phoneticPr fontId="1" type="noConversion"/>
  </si>
  <si>
    <t>임천면 집중호우로 인한 비상근무 직원 격려 및 복구를 위한 협의 후 급식</t>
    <phoneticPr fontId="1" type="noConversion"/>
  </si>
  <si>
    <t>2023.7.17.
15:28:09</t>
    <phoneticPr fontId="1" type="noConversion"/>
  </si>
  <si>
    <t>부여군의회 의원실 민원접대용 음료 구입</t>
    <phoneticPr fontId="1" type="noConversion"/>
  </si>
  <si>
    <t>2023.07.17.
12:38:56</t>
    <phoneticPr fontId="1" type="noConversion"/>
  </si>
  <si>
    <t>제275회 부여군의회 정례회 폐회중 제2차 의회운영위원회 참석자 중식</t>
    <phoneticPr fontId="1" type="noConversion"/>
  </si>
  <si>
    <t>부여칼국수</t>
    <phoneticPr fontId="1" type="noConversion"/>
  </si>
  <si>
    <t>2023.7.14.
12:27:11</t>
    <phoneticPr fontId="1" type="noConversion"/>
  </si>
  <si>
    <t>2023.7.17.
12:29:18</t>
    <phoneticPr fontId="1" type="noConversion"/>
  </si>
  <si>
    <t>부용가든</t>
    <phoneticPr fontId="1" type="noConversion"/>
  </si>
  <si>
    <t>2023.7.17.
19:41:54</t>
    <phoneticPr fontId="1" type="noConversion"/>
  </si>
  <si>
    <t>오가네옻닭</t>
    <phoneticPr fontId="1" type="noConversion"/>
  </si>
  <si>
    <t>카드</t>
    <phoneticPr fontId="1" type="noConversion"/>
  </si>
  <si>
    <t>퇴직공무원과 정책 논의 및 의정활동 방향을 위한 의견청취 후 급식</t>
    <phoneticPr fontId="1" type="noConversion"/>
  </si>
  <si>
    <t>2023.7.18.
13:30:31</t>
    <phoneticPr fontId="1" type="noConversion"/>
  </si>
  <si>
    <t>강변가든</t>
    <phoneticPr fontId="1" type="noConversion"/>
  </si>
  <si>
    <t>집중호우로 인한 취약계층 지원 등 가족행복과 직원과 업무 협의 후 급식</t>
    <phoneticPr fontId="1" type="noConversion"/>
  </si>
  <si>
    <t>2023.7.20.
11:52:53</t>
    <phoneticPr fontId="1" type="noConversion"/>
  </si>
  <si>
    <t>부여군 집중호우에 따른 수해복구 봉사활동 참석자 급식</t>
    <phoneticPr fontId="1" type="noConversion"/>
  </si>
  <si>
    <t>2023.7.19.
13:03:48</t>
    <phoneticPr fontId="1" type="noConversion"/>
  </si>
  <si>
    <t>배꼽</t>
    <phoneticPr fontId="1" type="noConversion"/>
  </si>
  <si>
    <t>부여군 집중호우에 따른 재난 대비 부서인 안전총괄과 직원 격려 및 업무 협의 후 급식</t>
    <phoneticPr fontId="1" type="noConversion"/>
  </si>
  <si>
    <t>2023.7.19.
12:06:30</t>
    <phoneticPr fontId="1" type="noConversion"/>
  </si>
  <si>
    <t>2023.7.19.
12:26:53</t>
    <phoneticPr fontId="1" type="noConversion"/>
  </si>
  <si>
    <t>대우식당</t>
    <phoneticPr fontId="35" type="noConversion"/>
  </si>
  <si>
    <t>제276회 부여군의회 회기추진 등 의회사무과 직원 격려 및 업무 협의 후 급식</t>
    <phoneticPr fontId="1" type="noConversion"/>
  </si>
  <si>
    <t>2023.7.21.
12:01:44</t>
    <phoneticPr fontId="1" type="noConversion"/>
  </si>
  <si>
    <t>부여군 집중호우 피해 복구 지원한 의회사무과 직원 격려 급식</t>
    <phoneticPr fontId="1" type="noConversion"/>
  </si>
  <si>
    <t>장승회관</t>
    <phoneticPr fontId="1" type="noConversion"/>
  </si>
  <si>
    <t>전주명가 콩나물국밥</t>
    <phoneticPr fontId="1" type="noConversion"/>
  </si>
  <si>
    <t>광명식당</t>
    <phoneticPr fontId="1" type="noConversion"/>
  </si>
  <si>
    <t>계백관</t>
    <phoneticPr fontId="1" type="noConversion"/>
  </si>
  <si>
    <t>2023.7.25.
08:41:08</t>
    <phoneticPr fontId="1" type="noConversion"/>
  </si>
  <si>
    <t>2023.7.21.
19:27:22</t>
    <phoneticPr fontId="1" type="noConversion"/>
  </si>
  <si>
    <t>2023.7.20.
19:24:39</t>
    <phoneticPr fontId="1" type="noConversion"/>
  </si>
  <si>
    <t>족발신선생</t>
    <phoneticPr fontId="35" type="noConversion"/>
  </si>
  <si>
    <t>2023.7.21.
13:51:31</t>
    <phoneticPr fontId="1" type="noConversion"/>
  </si>
  <si>
    <t>윤주네</t>
    <phoneticPr fontId="35" type="noConversion"/>
  </si>
  <si>
    <t>부여군 폭우피해에 따른 비상근무, 봉사활동 등 의회사무과 직원의 노고 격려 급식</t>
    <phoneticPr fontId="1" type="noConversion"/>
  </si>
  <si>
    <t>특별재난지역 부여군의 수해 피해 복구를 위한 자원봉사자(부여읍 멜론농가) 대한 급식</t>
    <phoneticPr fontId="1" type="noConversion"/>
  </si>
  <si>
    <t>2023.7.21.
12:29:33</t>
    <phoneticPr fontId="1" type="noConversion"/>
  </si>
  <si>
    <t>부여군 집중호우에 따른 외산면 직원과 피해 복구를 위한 업무 협의 후 급식</t>
    <phoneticPr fontId="1" type="noConversion"/>
  </si>
  <si>
    <t>제276회 부여군의회 임시회 업무추진 직원들의 노고 격려 급식</t>
    <phoneticPr fontId="1" type="noConversion"/>
  </si>
  <si>
    <t>2023.7.3.
14:02:29</t>
    <phoneticPr fontId="1" type="noConversion"/>
  </si>
  <si>
    <t>2023.7.3.
13:19:52</t>
    <phoneticPr fontId="1" type="noConversion"/>
  </si>
  <si>
    <t>2023.7.3.
19:35:15</t>
    <phoneticPr fontId="1" type="noConversion"/>
  </si>
  <si>
    <t>2023년 부여군의회 비교시찰 참석자 중식</t>
    <phoneticPr fontId="1" type="noConversion"/>
  </si>
  <si>
    <t>2023년 부여군의회 비교시찰 참석자 체험비</t>
    <phoneticPr fontId="1" type="noConversion"/>
  </si>
  <si>
    <t>2023년 부여군의회 비교시찰 참석자 석식</t>
    <phoneticPr fontId="1" type="noConversion"/>
  </si>
  <si>
    <t>한양한정식</t>
    <phoneticPr fontId="1" type="noConversion"/>
  </si>
  <si>
    <t>삼학도크루즈</t>
    <phoneticPr fontId="1" type="noConversion"/>
  </si>
  <si>
    <t>똥각시</t>
    <phoneticPr fontId="1" type="noConversion"/>
  </si>
  <si>
    <t>생생육개장</t>
    <phoneticPr fontId="1" type="noConversion"/>
  </si>
  <si>
    <t>왕곰탕</t>
    <phoneticPr fontId="1" type="noConversion"/>
  </si>
  <si>
    <t>2023.7.28.
13:01:37</t>
    <phoneticPr fontId="1" type="noConversion"/>
  </si>
  <si>
    <t>토종고기마을</t>
    <phoneticPr fontId="1" type="noConversion"/>
  </si>
  <si>
    <t xml:space="preserve">2023년 7월 예산결산위원장 업무추진비 사용내역 </t>
    <phoneticPr fontId="1" type="noConversion"/>
  </si>
  <si>
    <t>제276회 부여군의회 제1차 예결위 참석자 중식</t>
    <phoneticPr fontId="1" type="noConversion"/>
  </si>
  <si>
    <t>카드</t>
    <phoneticPr fontId="1" type="noConversion"/>
  </si>
  <si>
    <t>이하여백</t>
    <phoneticPr fontId="1" type="noConversion"/>
  </si>
  <si>
    <t>2023.7.24.
12:12:14</t>
    <phoneticPr fontId="1" type="noConversion"/>
  </si>
  <si>
    <t>2023.7.25.
13:09:04</t>
    <phoneticPr fontId="1" type="noConversion"/>
  </si>
  <si>
    <t>2023.7.26.
12:23:28</t>
    <phoneticPr fontId="1" type="noConversion"/>
  </si>
  <si>
    <t>2023.7.27.
12:20:42</t>
    <phoneticPr fontId="1" type="noConversion"/>
  </si>
  <si>
    <t>2023.7.31.
12:24:00</t>
    <phoneticPr fontId="1" type="noConversion"/>
  </si>
  <si>
    <t>구드래돌쌈밥</t>
    <phoneticPr fontId="1" type="noConversion"/>
  </si>
  <si>
    <t>제276회 부여군의회 임시회 제1차 본회의 참석자 중식</t>
    <phoneticPr fontId="1" type="noConversion"/>
  </si>
  <si>
    <t>제276회 부여군의회 상임위 참석자 중식</t>
    <phoneticPr fontId="1" type="noConversion"/>
  </si>
  <si>
    <t>제276회 부여군의회 임시회 제2차 본회의 참석자 중식</t>
    <phoneticPr fontId="1" type="noConversion"/>
  </si>
  <si>
    <t>2023.7.28.
19:48:46</t>
    <phoneticPr fontId="1" type="noConversion"/>
  </si>
  <si>
    <t>자매식당</t>
    <phoneticPr fontId="35" type="noConversion"/>
  </si>
  <si>
    <t>백마강 실종자 수색 자원봉사 민간단체 격려 및 업무 협의 후 급식</t>
    <phoneticPr fontId="1" type="noConversion"/>
  </si>
  <si>
    <t>2023.7.22.
18:38:04</t>
    <phoneticPr fontId="1" type="noConversion"/>
  </si>
  <si>
    <t>해장국마을</t>
    <phoneticPr fontId="35" type="noConversion"/>
  </si>
  <si>
    <t>2023.7.24.
19:02:25</t>
    <phoneticPr fontId="1" type="noConversion"/>
  </si>
  <si>
    <t>삼성식당</t>
    <phoneticPr fontId="1" type="noConversion"/>
  </si>
  <si>
    <t>특별재난지역 부여군의 수해피해 복구를 위한 규암면 수박농가 자원봉사자 급식</t>
    <phoneticPr fontId="1" type="noConversion"/>
  </si>
  <si>
    <t>특별재난지역 부여군의 수해피해 복구를 위한 부여읍 포도농가 자원봉사자 급식</t>
    <phoneticPr fontId="1" type="noConversion"/>
  </si>
  <si>
    <t>특별재난지역 부여군의 수해피해 복구를 위한 부여읍 메론농가 자원봉사자 급식</t>
    <phoneticPr fontId="1" type="noConversion"/>
  </si>
  <si>
    <t>카드</t>
    <phoneticPr fontId="1" type="noConversion"/>
  </si>
  <si>
    <t>2023.7.30.
12:37:47</t>
    <phoneticPr fontId="1" type="noConversion"/>
  </si>
  <si>
    <t>상운반점</t>
    <phoneticPr fontId="1" type="noConversion"/>
  </si>
  <si>
    <t>특별재난지역 부여군의 수해피해 복구를 위한 석성면 한우농가 자원봉사자 급식</t>
    <phoneticPr fontId="1" type="noConversion"/>
  </si>
  <si>
    <t>이하여백</t>
    <phoneticPr fontId="1" type="noConversion"/>
  </si>
  <si>
    <t>해당없음</t>
    <phoneticPr fontId="1" type="noConversion"/>
  </si>
  <si>
    <t>2023.7.11.
13:11:54</t>
    <phoneticPr fontId="1" type="noConversion"/>
  </si>
  <si>
    <t>마루</t>
    <phoneticPr fontId="1" type="noConversion"/>
  </si>
  <si>
    <t>제276회 임시회 안건관련 문화관광과 직원과 협의 후 급식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</si>
</sst>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7" fillId="0" borderId="0" applyFont="0" applyFill="0" applyBorder="0" applyAlignment="0" applyProtection="0">
      <alignment vertical="center"/>
    </xf>
  </cellStyleXfs>
  <cellXfs count="2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3" fontId="14" fillId="0" borderId="4" xfId="0" applyNumberFormat="1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4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5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6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6" fillId="3" borderId="4" xfId="0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9" xfId="0" applyNumberFormat="1" applyFont="1" applyBorder="1" applyAlignment="1">
      <alignment horizontal="center" vertical="center" wrapText="1"/>
    </xf>
    <xf numFmtId="176" fontId="10" fillId="2" borderId="34" xfId="0" applyNumberFormat="1" applyFont="1" applyFill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0" xfId="0" applyNumberFormat="1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left" vertical="center" shrinkToFit="1"/>
    </xf>
    <xf numFmtId="176" fontId="17" fillId="0" borderId="36" xfId="0" applyNumberFormat="1" applyFont="1" applyBorder="1" applyAlignment="1">
      <alignment horizontal="center" vertical="center" shrinkToFit="1"/>
    </xf>
    <xf numFmtId="176" fontId="10" fillId="2" borderId="39" xfId="0" applyNumberFormat="1" applyFont="1" applyFill="1" applyBorder="1" applyAlignment="1">
      <alignment horizontal="center" vertical="center" wrapText="1"/>
    </xf>
    <xf numFmtId="176" fontId="3" fillId="0" borderId="32" xfId="0" applyNumberFormat="1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5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1" xfId="0" applyNumberFormat="1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3" fontId="16" fillId="0" borderId="37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1" xfId="0" applyNumberFormat="1" applyFont="1" applyBorder="1" applyAlignment="1">
      <alignment horizontal="center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shrinkToFit="1"/>
    </xf>
    <xf numFmtId="0" fontId="10" fillId="2" borderId="43" xfId="0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 shrinkToFit="1"/>
    </xf>
    <xf numFmtId="3" fontId="18" fillId="0" borderId="38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wrapText="1"/>
    </xf>
    <xf numFmtId="176" fontId="10" fillId="2" borderId="49" xfId="0" applyNumberFormat="1" applyFont="1" applyFill="1" applyBorder="1" applyAlignment="1">
      <alignment horizontal="center" vertical="center" wrapText="1"/>
    </xf>
    <xf numFmtId="0" fontId="14" fillId="0" borderId="50" xfId="0" applyFont="1" applyBorder="1" applyAlignment="1">
      <alignment horizontal="left" vertical="center" shrinkToFit="1"/>
    </xf>
    <xf numFmtId="0" fontId="15" fillId="0" borderId="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center" shrinkToFit="1"/>
    </xf>
    <xf numFmtId="0" fontId="22" fillId="0" borderId="19" xfId="0" applyFont="1" applyFill="1" applyBorder="1" applyAlignment="1">
      <alignment vertical="center" shrinkToFit="1"/>
    </xf>
    <xf numFmtId="0" fontId="20" fillId="0" borderId="31" xfId="0" applyFont="1" applyBorder="1" applyAlignment="1">
      <alignment horizontal="left" vertical="center" shrinkToFit="1"/>
    </xf>
    <xf numFmtId="21" fontId="2" fillId="0" borderId="34" xfId="0" applyNumberFormat="1" applyFont="1" applyBorder="1" applyAlignment="1">
      <alignment horizontal="center" vertical="center" shrinkToFit="1"/>
    </xf>
    <xf numFmtId="3" fontId="19" fillId="0" borderId="45" xfId="0" applyNumberFormat="1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3" fontId="24" fillId="0" borderId="38" xfId="0" applyNumberFormat="1" applyFont="1" applyBorder="1" applyAlignment="1">
      <alignment horizontal="left" vertical="center" shrinkToFit="1"/>
    </xf>
    <xf numFmtId="0" fontId="24" fillId="0" borderId="31" xfId="0" applyFont="1" applyBorder="1" applyAlignment="1">
      <alignment horizontal="left" vertical="center" shrinkToFit="1"/>
    </xf>
    <xf numFmtId="14" fontId="25" fillId="0" borderId="48" xfId="0" applyNumberFormat="1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left" vertical="center" shrinkToFit="1"/>
    </xf>
    <xf numFmtId="3" fontId="25" fillId="0" borderId="1" xfId="0" applyNumberFormat="1" applyFont="1" applyFill="1" applyBorder="1" applyAlignment="1">
      <alignment horizontal="right" vertical="center" shrinkToFit="1"/>
    </xf>
    <xf numFmtId="0" fontId="21" fillId="0" borderId="7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8" xfId="0" applyNumberFormat="1" applyFont="1" applyBorder="1" applyAlignment="1">
      <alignment horizontal="center" vertical="center" shrinkToFit="1"/>
    </xf>
    <xf numFmtId="3" fontId="21" fillId="0" borderId="27" xfId="0" applyNumberFormat="1" applyFont="1" applyBorder="1" applyAlignment="1">
      <alignment vertical="center" shrinkToFit="1"/>
    </xf>
    <xf numFmtId="0" fontId="27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5" fillId="0" borderId="25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7" fillId="0" borderId="18" xfId="0" applyFont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8" fillId="0" borderId="0" xfId="0" applyFont="1" applyAlignment="1">
      <alignment vertical="center" shrinkToFit="1"/>
    </xf>
    <xf numFmtId="21" fontId="19" fillId="0" borderId="34" xfId="0" applyNumberFormat="1" applyFont="1" applyBorder="1" applyAlignment="1">
      <alignment horizontal="center" vertical="center" shrinkToFit="1"/>
    </xf>
    <xf numFmtId="3" fontId="15" fillId="0" borderId="44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shrinkToFit="1"/>
    </xf>
    <xf numFmtId="14" fontId="16" fillId="3" borderId="33" xfId="0" applyNumberFormat="1" applyFont="1" applyFill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3" xfId="0" applyFont="1" applyFill="1" applyBorder="1" applyAlignment="1">
      <alignment horizontal="center" vertical="center" shrinkToFit="1"/>
    </xf>
    <xf numFmtId="0" fontId="19" fillId="0" borderId="52" xfId="0" applyFont="1" applyBorder="1" applyAlignment="1">
      <alignment horizontal="center" vertical="center" wrapText="1" shrinkToFit="1"/>
    </xf>
    <xf numFmtId="0" fontId="20" fillId="0" borderId="53" xfId="0" applyFont="1" applyBorder="1" applyAlignment="1">
      <alignment horizontal="center" vertical="center" shrinkToFit="1"/>
    </xf>
    <xf numFmtId="0" fontId="16" fillId="0" borderId="51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55" xfId="0" applyFont="1" applyBorder="1" applyAlignment="1">
      <alignment horizontal="center" vertical="center" shrinkToFit="1"/>
    </xf>
    <xf numFmtId="0" fontId="14" fillId="0" borderId="56" xfId="0" applyFont="1" applyBorder="1" applyAlignment="1">
      <alignment horizontal="center" vertical="center" shrinkToFit="1"/>
    </xf>
    <xf numFmtId="0" fontId="14" fillId="0" borderId="5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8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7" fontId="23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7" fillId="3" borderId="7" xfId="0" applyNumberFormat="1" applyFont="1" applyFill="1" applyBorder="1" applyAlignment="1">
      <alignment horizontal="center" vertical="center" wrapText="1"/>
    </xf>
    <xf numFmtId="3" fontId="14" fillId="0" borderId="38" xfId="0" applyNumberFormat="1" applyFont="1" applyBorder="1" applyAlignment="1">
      <alignment horizontal="center" vertical="center" wrapText="1"/>
    </xf>
    <xf numFmtId="14" fontId="16" fillId="3" borderId="60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3" fontId="18" fillId="0" borderId="61" xfId="0" applyNumberFormat="1" applyFont="1" applyBorder="1" applyAlignment="1">
      <alignment horizontal="center" vertical="center" shrinkToFit="1"/>
    </xf>
    <xf numFmtId="0" fontId="18" fillId="0" borderId="25" xfId="0" applyFont="1" applyBorder="1" applyAlignment="1">
      <alignment horizontal="center" vertical="center" shrinkToFit="1"/>
    </xf>
    <xf numFmtId="0" fontId="18" fillId="0" borderId="62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15" xfId="0" applyNumberFormat="1" applyFont="1" applyBorder="1" applyAlignment="1">
      <alignment horizontal="center" vertical="center" wrapText="1" shrinkToFit="1"/>
    </xf>
    <xf numFmtId="176" fontId="21" fillId="0" borderId="28" xfId="0" applyNumberFormat="1" applyFont="1" applyBorder="1" applyAlignment="1">
      <alignment horizontal="center" vertical="center" wrapText="1" shrinkToFit="1"/>
    </xf>
    <xf numFmtId="0" fontId="32" fillId="0" borderId="5" xfId="0" applyFont="1" applyBorder="1" applyAlignment="1">
      <alignment horizontal="center" vertical="center" wrapTex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3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19" fillId="3" borderId="33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14" fontId="19" fillId="3" borderId="33" xfId="0" applyNumberFormat="1" applyFont="1" applyFill="1" applyBorder="1" applyAlignment="1">
      <alignment horizontal="center" vertical="center" shrinkToFit="1"/>
    </xf>
    <xf numFmtId="14" fontId="19" fillId="3" borderId="60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2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3" xfId="0" applyNumberFormat="1" applyFont="1" applyBorder="1" applyAlignment="1">
      <alignment horizontal="center" vertical="center" wrapText="1"/>
    </xf>
    <xf numFmtId="3" fontId="15" fillId="0" borderId="38" xfId="0" applyNumberFormat="1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wrapText="1"/>
    </xf>
    <xf numFmtId="0" fontId="30" fillId="0" borderId="52" xfId="0" applyFont="1" applyBorder="1" applyAlignment="1">
      <alignment horizontal="center" vertical="center" wrapText="1" shrinkToFit="1"/>
    </xf>
    <xf numFmtId="21" fontId="30" fillId="0" borderId="34" xfId="0" applyNumberFormat="1" applyFont="1" applyBorder="1" applyAlignment="1">
      <alignment horizontal="center" vertical="center" shrinkToFit="1"/>
    </xf>
    <xf numFmtId="21" fontId="30" fillId="0" borderId="4" xfId="0" applyNumberFormat="1" applyFont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21" fontId="31" fillId="3" borderId="4" xfId="0" applyNumberFormat="1" applyFont="1" applyFill="1" applyBorder="1" applyAlignment="1">
      <alignment horizontal="center" vertical="center" shrinkToFit="1"/>
    </xf>
    <xf numFmtId="3" fontId="29" fillId="0" borderId="45" xfId="0" applyNumberFormat="1" applyFont="1" applyBorder="1" applyAlignment="1">
      <alignment horizontal="center" vertical="center" shrinkToFit="1"/>
    </xf>
    <xf numFmtId="0" fontId="29" fillId="0" borderId="46" xfId="0" applyFont="1" applyBorder="1" applyAlignment="1">
      <alignment horizontal="center" vertical="center" shrinkToFit="1"/>
    </xf>
    <xf numFmtId="0" fontId="29" fillId="0" borderId="47" xfId="0" applyFont="1" applyBorder="1" applyAlignment="1">
      <alignment horizontal="center" vertical="center" shrinkToFit="1"/>
    </xf>
    <xf numFmtId="0" fontId="15" fillId="0" borderId="53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8" xfId="0" applyNumberFormat="1" applyFont="1" applyBorder="1" applyAlignment="1">
      <alignment horizontal="center" vertical="center" shrinkToFit="1"/>
    </xf>
    <xf numFmtId="3" fontId="15" fillId="0" borderId="61" xfId="0" applyNumberFormat="1" applyFont="1" applyBorder="1" applyAlignment="1">
      <alignment horizontal="center" vertical="center" shrinkToFit="1"/>
    </xf>
    <xf numFmtId="0" fontId="15" fillId="0" borderId="25" xfId="0" applyFont="1" applyBorder="1" applyAlignment="1">
      <alignment horizontal="center" vertical="center" shrinkToFit="1"/>
    </xf>
    <xf numFmtId="0" fontId="15" fillId="0" borderId="62" xfId="0" applyFont="1" applyBorder="1" applyAlignment="1">
      <alignment horizontal="center" vertical="center" shrinkToFit="1"/>
    </xf>
    <xf numFmtId="0" fontId="20" fillId="0" borderId="57" xfId="0" applyFont="1" applyBorder="1" applyAlignment="1">
      <alignment horizontal="center" vertical="center" shrinkToFit="1"/>
    </xf>
    <xf numFmtId="14" fontId="19" fillId="3" borderId="60" xfId="0" applyNumberFormat="1" applyFont="1" applyFill="1" applyBorder="1" applyAlignment="1">
      <alignment horizontal="center" vertical="center" wrapText="1" shrinkToFit="1"/>
    </xf>
    <xf numFmtId="0" fontId="30" fillId="0" borderId="51" xfId="0" applyFont="1" applyBorder="1" applyAlignment="1">
      <alignment horizontal="center" vertical="center" wrapText="1" shrinkToFit="1"/>
    </xf>
    <xf numFmtId="0" fontId="30" fillId="3" borderId="33" xfId="0" applyFont="1" applyFill="1" applyBorder="1" applyAlignment="1">
      <alignment horizontal="center" vertical="center" wrapText="1" shrinkToFit="1"/>
    </xf>
    <xf numFmtId="14" fontId="30" fillId="3" borderId="33" xfId="0" applyNumberFormat="1" applyFont="1" applyFill="1" applyBorder="1" applyAlignment="1">
      <alignment horizontal="center" vertical="center" wrapText="1" shrinkToFit="1"/>
    </xf>
    <xf numFmtId="14" fontId="31" fillId="3" borderId="33" xfId="0" applyNumberFormat="1" applyFont="1" applyFill="1" applyBorder="1" applyAlignment="1">
      <alignment horizontal="center" vertical="center" wrapText="1" shrinkToFit="1"/>
    </xf>
    <xf numFmtId="0" fontId="34" fillId="0" borderId="0" xfId="0" applyFont="1" applyAlignment="1">
      <alignment horizontal="justify" vertical="center"/>
    </xf>
    <xf numFmtId="0" fontId="34" fillId="0" borderId="47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5" xfId="0" applyNumberFormat="1" applyFont="1" applyBorder="1" applyAlignment="1">
      <alignment horizontal="left" vertical="center" shrinkToFit="1"/>
    </xf>
    <xf numFmtId="0" fontId="15" fillId="0" borderId="66" xfId="0" applyFont="1" applyBorder="1" applyAlignment="1">
      <alignment horizontal="left" vertical="center" shrinkToFit="1"/>
    </xf>
    <xf numFmtId="3" fontId="29" fillId="0" borderId="34" xfId="0" applyNumberFormat="1" applyFont="1" applyBorder="1" applyAlignment="1">
      <alignment horizontal="center" vertical="center" shrinkToFit="1"/>
    </xf>
    <xf numFmtId="0" fontId="29" fillId="0" borderId="0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29" fillId="3" borderId="4" xfId="0" applyNumberFormat="1" applyFont="1" applyFill="1" applyBorder="1" applyAlignment="1">
      <alignment horizontal="center" vertical="center" shrinkToFit="1"/>
    </xf>
    <xf numFmtId="0" fontId="29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8" xfId="0" applyNumberFormat="1" applyFont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shrinkToFit="1"/>
    </xf>
    <xf numFmtId="14" fontId="17" fillId="3" borderId="27" xfId="0" applyNumberFormat="1" applyFont="1" applyFill="1" applyBorder="1" applyAlignment="1">
      <alignment horizontal="center" vertical="center" wrapText="1"/>
    </xf>
    <xf numFmtId="3" fontId="14" fillId="0" borderId="30" xfId="0" applyNumberFormat="1" applyFont="1" applyBorder="1" applyAlignment="1">
      <alignment horizontal="center" vertical="center" wrapText="1"/>
    </xf>
    <xf numFmtId="3" fontId="14" fillId="0" borderId="31" xfId="0" applyNumberFormat="1" applyFont="1" applyBorder="1" applyAlignment="1">
      <alignment horizontal="center" vertical="center" wrapText="1"/>
    </xf>
    <xf numFmtId="14" fontId="23" fillId="0" borderId="48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  <xf numFmtId="14" fontId="23" fillId="0" borderId="24" xfId="0" applyNumberFormat="1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177" fontId="23" fillId="0" borderId="25" xfId="0" applyNumberFormat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14" fontId="15" fillId="0" borderId="48" xfId="0" applyNumberFormat="1" applyFont="1" applyBorder="1" applyAlignment="1">
      <alignment horizontal="center" vertical="center" wrapText="1" shrinkToFit="1"/>
    </xf>
    <xf numFmtId="14" fontId="15" fillId="0" borderId="24" xfId="0" applyNumberFormat="1" applyFont="1" applyBorder="1" applyAlignment="1">
      <alignment horizontal="center" vertical="center" wrapText="1" shrinkToFit="1"/>
    </xf>
    <xf numFmtId="0" fontId="15" fillId="0" borderId="26" xfId="0" applyFont="1" applyBorder="1" applyAlignment="1">
      <alignment horizontal="center" vertical="center" wrapText="1"/>
    </xf>
    <xf numFmtId="3" fontId="15" fillId="0" borderId="25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8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/>
    </xf>
    <xf numFmtId="14" fontId="15" fillId="0" borderId="69" xfId="0" applyNumberFormat="1" applyFont="1" applyBorder="1" applyAlignment="1">
      <alignment horizontal="center" vertical="center" wrapText="1"/>
    </xf>
    <xf numFmtId="0" fontId="22" fillId="0" borderId="70" xfId="0" applyFont="1" applyFill="1" applyBorder="1" applyAlignment="1">
      <alignment vertical="center" shrinkToFit="1"/>
    </xf>
    <xf numFmtId="3" fontId="14" fillId="0" borderId="71" xfId="0" applyNumberFormat="1" applyFont="1" applyBorder="1" applyAlignment="1">
      <alignment horizontal="left" vertical="center" shrinkToFit="1"/>
    </xf>
    <xf numFmtId="0" fontId="36" fillId="0" borderId="4" xfId="0" applyFont="1" applyBorder="1" applyAlignment="1">
      <alignment horizontal="justify" vertical="center" shrinkToFit="1"/>
    </xf>
    <xf numFmtId="14" fontId="15" fillId="0" borderId="1" xfId="0" applyNumberFormat="1" applyFont="1" applyBorder="1" applyAlignment="1">
      <alignment horizontal="center" vertical="center" wrapText="1" shrinkToFit="1"/>
    </xf>
    <xf numFmtId="3" fontId="15" fillId="0" borderId="5" xfId="0" applyNumberFormat="1" applyFont="1" applyBorder="1" applyAlignment="1">
      <alignment horizontal="center" vertical="center" wrapText="1"/>
    </xf>
    <xf numFmtId="0" fontId="15" fillId="0" borderId="4" xfId="3" applyNumberFormat="1" applyFont="1" applyBorder="1" applyAlignment="1">
      <alignment horizontal="center" vertical="center" shrinkToFit="1"/>
    </xf>
    <xf numFmtId="0" fontId="22" fillId="0" borderId="72" xfId="0" applyFont="1" applyFill="1" applyBorder="1" applyAlignment="1">
      <alignment vertical="center" shrinkToFit="1"/>
    </xf>
    <xf numFmtId="0" fontId="22" fillId="0" borderId="4" xfId="0" applyFont="1" applyFill="1" applyBorder="1" applyAlignment="1">
      <alignment vertical="center" shrinkToFit="1"/>
    </xf>
    <xf numFmtId="0" fontId="22" fillId="0" borderId="3" xfId="0" applyFont="1" applyFill="1" applyBorder="1" applyAlignment="1">
      <alignment vertical="center" shrinkToFit="1"/>
    </xf>
    <xf numFmtId="14" fontId="15" fillId="0" borderId="4" xfId="0" applyNumberFormat="1" applyFont="1" applyBorder="1" applyAlignment="1">
      <alignment horizontal="center" vertical="center" wrapText="1"/>
    </xf>
    <xf numFmtId="14" fontId="15" fillId="0" borderId="48" xfId="0" applyNumberFormat="1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shrinkToFit="1"/>
    </xf>
    <xf numFmtId="177" fontId="15" fillId="0" borderId="1" xfId="0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zoomScale="90" zoomScaleNormal="90" workbookViewId="0">
      <selection activeCell="C19" sqref="C19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63" t="s">
        <v>39</v>
      </c>
      <c r="B1" s="263"/>
      <c r="C1" s="263"/>
      <c r="D1" s="263"/>
      <c r="E1" s="263"/>
      <c r="F1" s="263"/>
      <c r="G1" s="263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6" customFormat="1" ht="27" customHeight="1" thickTop="1">
      <c r="A3" s="81" t="s">
        <v>7</v>
      </c>
      <c r="B3" s="169"/>
      <c r="C3" s="82" t="s">
        <v>10</v>
      </c>
      <c r="D3" s="83">
        <f>SUM(D4:D24)</f>
        <v>2183500</v>
      </c>
      <c r="E3" s="84"/>
      <c r="F3" s="84"/>
      <c r="G3" s="151"/>
    </row>
    <row r="4" spans="1:7" ht="26.25" customHeight="1">
      <c r="A4" s="255" t="s">
        <v>48</v>
      </c>
      <c r="B4" s="104" t="s">
        <v>49</v>
      </c>
      <c r="C4" s="256" t="s">
        <v>50</v>
      </c>
      <c r="D4" s="257">
        <v>48000</v>
      </c>
      <c r="E4" s="25">
        <v>4</v>
      </c>
      <c r="F4" s="73" t="s">
        <v>24</v>
      </c>
      <c r="G4" s="152"/>
    </row>
    <row r="5" spans="1:7" ht="26.25" customHeight="1">
      <c r="A5" s="255" t="s">
        <v>51</v>
      </c>
      <c r="B5" s="104" t="s">
        <v>32</v>
      </c>
      <c r="C5" s="256" t="s">
        <v>52</v>
      </c>
      <c r="D5" s="257">
        <v>260000</v>
      </c>
      <c r="E5" s="25">
        <v>12</v>
      </c>
      <c r="F5" s="73" t="s">
        <v>24</v>
      </c>
      <c r="G5" s="138"/>
    </row>
    <row r="6" spans="1:7" ht="26.25" customHeight="1">
      <c r="A6" s="188" t="s">
        <v>53</v>
      </c>
      <c r="B6" s="104" t="s">
        <v>36</v>
      </c>
      <c r="C6" s="256" t="s">
        <v>30</v>
      </c>
      <c r="D6" s="257">
        <v>27000</v>
      </c>
      <c r="E6" s="25">
        <v>3</v>
      </c>
      <c r="F6" s="73" t="s">
        <v>24</v>
      </c>
      <c r="G6" s="138"/>
    </row>
    <row r="7" spans="1:7" ht="26.25" customHeight="1">
      <c r="A7" s="188" t="s">
        <v>54</v>
      </c>
      <c r="B7" s="104" t="s">
        <v>55</v>
      </c>
      <c r="C7" s="256" t="s">
        <v>56</v>
      </c>
      <c r="D7" s="257">
        <v>249000</v>
      </c>
      <c r="E7" s="25">
        <v>15</v>
      </c>
      <c r="F7" s="73" t="s">
        <v>24</v>
      </c>
      <c r="G7" s="138"/>
    </row>
    <row r="8" spans="1:7" ht="26.25" customHeight="1">
      <c r="A8" s="255" t="s">
        <v>74</v>
      </c>
      <c r="B8" s="258" t="s">
        <v>65</v>
      </c>
      <c r="C8" s="256" t="s">
        <v>75</v>
      </c>
      <c r="D8" s="257">
        <v>81000</v>
      </c>
      <c r="E8" s="25">
        <v>6</v>
      </c>
      <c r="F8" s="73" t="s">
        <v>24</v>
      </c>
      <c r="G8" s="138"/>
    </row>
    <row r="9" spans="1:7" ht="26.25" customHeight="1">
      <c r="A9" s="157" t="s">
        <v>76</v>
      </c>
      <c r="B9" s="254" t="s">
        <v>65</v>
      </c>
      <c r="C9" s="256" t="s">
        <v>77</v>
      </c>
      <c r="D9" s="257">
        <v>453000</v>
      </c>
      <c r="E9" s="25">
        <v>20</v>
      </c>
      <c r="F9" s="73" t="s">
        <v>0</v>
      </c>
      <c r="G9" s="138"/>
    </row>
    <row r="10" spans="1:7" ht="26.25" customHeight="1">
      <c r="A10" s="255" t="s">
        <v>93</v>
      </c>
      <c r="B10" s="259" t="s">
        <v>94</v>
      </c>
      <c r="C10" s="256" t="s">
        <v>97</v>
      </c>
      <c r="D10" s="156">
        <v>378000</v>
      </c>
      <c r="E10" s="25">
        <v>15</v>
      </c>
      <c r="F10" s="73" t="s">
        <v>0</v>
      </c>
      <c r="G10" s="138"/>
    </row>
    <row r="11" spans="1:7" ht="26.25" customHeight="1">
      <c r="A11" s="248" t="s">
        <v>95</v>
      </c>
      <c r="B11" s="104" t="s">
        <v>96</v>
      </c>
      <c r="C11" s="256" t="s">
        <v>30</v>
      </c>
      <c r="D11" s="257">
        <v>52500</v>
      </c>
      <c r="E11" s="25">
        <v>3</v>
      </c>
      <c r="F11" s="73" t="s">
        <v>0</v>
      </c>
      <c r="G11" s="138"/>
    </row>
    <row r="12" spans="1:7" ht="26.25" customHeight="1">
      <c r="A12" s="188" t="s">
        <v>89</v>
      </c>
      <c r="B12" s="57" t="s">
        <v>90</v>
      </c>
      <c r="C12" s="256" t="s">
        <v>91</v>
      </c>
      <c r="D12" s="257">
        <v>260000</v>
      </c>
      <c r="E12" s="25"/>
      <c r="F12" s="73" t="s">
        <v>92</v>
      </c>
      <c r="G12" s="138"/>
    </row>
    <row r="13" spans="1:7" ht="26.25" customHeight="1">
      <c r="A13" s="248" t="s">
        <v>109</v>
      </c>
      <c r="B13" s="57" t="s">
        <v>32</v>
      </c>
      <c r="C13" s="256" t="s">
        <v>30</v>
      </c>
      <c r="D13" s="257">
        <v>54000</v>
      </c>
      <c r="E13" s="25">
        <v>3</v>
      </c>
      <c r="F13" s="73" t="s">
        <v>0</v>
      </c>
      <c r="G13" s="138"/>
    </row>
    <row r="14" spans="1:7" ht="26.25" customHeight="1">
      <c r="A14" s="243" t="s">
        <v>110</v>
      </c>
      <c r="B14" s="25" t="s">
        <v>111</v>
      </c>
      <c r="C14" s="256" t="s">
        <v>30</v>
      </c>
      <c r="D14" s="156">
        <v>56000</v>
      </c>
      <c r="E14" s="25">
        <v>3</v>
      </c>
      <c r="F14" s="73" t="s">
        <v>0</v>
      </c>
      <c r="G14" s="138"/>
    </row>
    <row r="15" spans="1:7" ht="26.25" customHeight="1">
      <c r="A15" s="237" t="s">
        <v>112</v>
      </c>
      <c r="B15" s="104" t="s">
        <v>113</v>
      </c>
      <c r="C15" s="260" t="s">
        <v>115</v>
      </c>
      <c r="D15" s="156">
        <v>55000</v>
      </c>
      <c r="E15" s="25">
        <v>4</v>
      </c>
      <c r="F15" s="73" t="s">
        <v>114</v>
      </c>
      <c r="G15" s="138"/>
    </row>
    <row r="16" spans="1:7" ht="26.25" customHeight="1">
      <c r="A16" s="255" t="s">
        <v>116</v>
      </c>
      <c r="B16" s="258" t="s">
        <v>117</v>
      </c>
      <c r="C16" s="256" t="s">
        <v>118</v>
      </c>
      <c r="D16" s="257">
        <v>90000</v>
      </c>
      <c r="E16" s="25">
        <v>8</v>
      </c>
      <c r="F16" s="73" t="s">
        <v>114</v>
      </c>
      <c r="G16" s="138"/>
    </row>
    <row r="17" spans="1:7" ht="26.25" customHeight="1">
      <c r="A17" s="243" t="s">
        <v>124</v>
      </c>
      <c r="B17" s="254" t="s">
        <v>32</v>
      </c>
      <c r="C17" s="256" t="s">
        <v>30</v>
      </c>
      <c r="D17" s="257">
        <v>36000</v>
      </c>
      <c r="E17" s="25">
        <v>3</v>
      </c>
      <c r="F17" s="73" t="s">
        <v>0</v>
      </c>
      <c r="G17" s="138"/>
    </row>
    <row r="18" spans="1:7" ht="26.25" customHeight="1">
      <c r="A18" s="230" t="s">
        <v>128</v>
      </c>
      <c r="B18" s="254" t="s">
        <v>32</v>
      </c>
      <c r="C18" s="23" t="s">
        <v>129</v>
      </c>
      <c r="D18" s="153">
        <v>84000</v>
      </c>
      <c r="E18" s="155">
        <v>8</v>
      </c>
      <c r="F18" s="73" t="s">
        <v>0</v>
      </c>
      <c r="G18" s="138"/>
    </row>
    <row r="19" spans="1:7" ht="26.25" customHeight="1">
      <c r="A19" s="230" t="s">
        <v>185</v>
      </c>
      <c r="B19" s="154"/>
      <c r="C19" s="23"/>
      <c r="D19" s="153"/>
      <c r="E19" s="155"/>
      <c r="F19" s="73"/>
      <c r="G19" s="138"/>
    </row>
    <row r="20" spans="1:7" ht="26.25" customHeight="1">
      <c r="A20" s="230"/>
      <c r="B20" s="154"/>
      <c r="C20" s="23"/>
      <c r="D20" s="153"/>
      <c r="E20" s="155"/>
      <c r="F20" s="26"/>
      <c r="G20" s="138"/>
    </row>
    <row r="21" spans="1:7" ht="26.25" customHeight="1">
      <c r="A21" s="230"/>
      <c r="B21" s="154"/>
      <c r="C21" s="23"/>
      <c r="D21" s="153"/>
      <c r="E21" s="155"/>
      <c r="F21" s="231"/>
      <c r="G21" s="138"/>
    </row>
    <row r="22" spans="1:7" ht="26.25" customHeight="1">
      <c r="A22" s="230"/>
      <c r="B22" s="154"/>
      <c r="C22" s="23"/>
      <c r="D22" s="153"/>
      <c r="E22" s="155"/>
      <c r="F22" s="27"/>
      <c r="G22" s="138"/>
    </row>
    <row r="23" spans="1:7" ht="26.25" customHeight="1">
      <c r="A23" s="230"/>
      <c r="B23" s="154"/>
      <c r="C23" s="23"/>
      <c r="D23" s="153"/>
      <c r="E23" s="155"/>
      <c r="F23" s="231"/>
      <c r="G23" s="138"/>
    </row>
    <row r="24" spans="1:7" ht="26.25" customHeight="1" thickBot="1">
      <c r="A24" s="232"/>
      <c r="B24" s="233"/>
      <c r="C24" s="34"/>
      <c r="D24" s="234"/>
      <c r="E24" s="235"/>
      <c r="F24" s="236"/>
      <c r="G24" s="139"/>
    </row>
    <row r="25" spans="1:7" ht="26.25" customHeight="1">
      <c r="A25" s="22"/>
      <c r="B25" s="22"/>
    </row>
    <row r="26" spans="1:7" ht="26.25" customHeight="1">
      <c r="A26" s="22"/>
      <c r="B26" s="22"/>
    </row>
    <row r="27" spans="1:7" ht="26.25" customHeight="1">
      <c r="A27" s="22"/>
      <c r="B27" s="22"/>
    </row>
    <row r="28" spans="1:7" ht="26.25" customHeight="1">
      <c r="A28" s="22"/>
      <c r="B28" s="22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zoomScale="90" zoomScaleNormal="90" workbookViewId="0">
      <selection activeCell="A11" sqref="A11"/>
    </sheetView>
  </sheetViews>
  <sheetFormatPr defaultRowHeight="16.5"/>
  <cols>
    <col min="1" max="1" width="13.5" style="22" customWidth="1"/>
    <col min="2" max="2" width="18.25" style="22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64" t="s">
        <v>40</v>
      </c>
      <c r="B1" s="264"/>
      <c r="C1" s="264"/>
      <c r="D1" s="264"/>
      <c r="E1" s="264"/>
      <c r="F1" s="264"/>
      <c r="G1" s="264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21" customFormat="1" ht="27" customHeight="1" thickTop="1">
      <c r="A3" s="85" t="s">
        <v>8</v>
      </c>
      <c r="B3" s="61"/>
      <c r="C3" s="19"/>
      <c r="D3" s="86">
        <f>SUM(D4:D15)</f>
        <v>1235000</v>
      </c>
      <c r="E3" s="36"/>
      <c r="F3" s="37"/>
      <c r="G3" s="38"/>
    </row>
    <row r="4" spans="1:7" ht="26.25" customHeight="1">
      <c r="A4" s="237" t="s">
        <v>57</v>
      </c>
      <c r="B4" s="104" t="s">
        <v>58</v>
      </c>
      <c r="C4" s="24" t="s">
        <v>67</v>
      </c>
      <c r="D4" s="156">
        <v>147000</v>
      </c>
      <c r="E4" s="25">
        <v>12</v>
      </c>
      <c r="F4" s="111" t="s">
        <v>25</v>
      </c>
      <c r="G4" s="150"/>
    </row>
    <row r="5" spans="1:7" ht="26.25" customHeight="1">
      <c r="A5" s="237" t="s">
        <v>81</v>
      </c>
      <c r="B5" s="104" t="s">
        <v>82</v>
      </c>
      <c r="C5" s="23" t="s">
        <v>83</v>
      </c>
      <c r="D5" s="156">
        <v>61000</v>
      </c>
      <c r="E5" s="25">
        <v>7</v>
      </c>
      <c r="F5" s="111" t="s">
        <v>25</v>
      </c>
      <c r="G5" s="137"/>
    </row>
    <row r="6" spans="1:7" ht="26.25" customHeight="1">
      <c r="A6" s="237" t="s">
        <v>125</v>
      </c>
      <c r="B6" s="104" t="s">
        <v>126</v>
      </c>
      <c r="C6" s="24" t="s">
        <v>127</v>
      </c>
      <c r="D6" s="156">
        <v>256000</v>
      </c>
      <c r="E6" s="25">
        <v>16</v>
      </c>
      <c r="F6" s="111" t="s">
        <v>25</v>
      </c>
      <c r="G6" s="137"/>
    </row>
    <row r="7" spans="1:7" ht="26.25" customHeight="1">
      <c r="A7" s="248" t="s">
        <v>136</v>
      </c>
      <c r="B7" s="249" t="s">
        <v>137</v>
      </c>
      <c r="C7" s="24" t="s">
        <v>178</v>
      </c>
      <c r="D7" s="156">
        <v>124000</v>
      </c>
      <c r="E7" s="25">
        <v>8</v>
      </c>
      <c r="F7" s="111" t="s">
        <v>25</v>
      </c>
      <c r="G7" s="137"/>
    </row>
    <row r="8" spans="1:7" ht="26.25" customHeight="1">
      <c r="A8" s="248" t="s">
        <v>174</v>
      </c>
      <c r="B8" s="258" t="s">
        <v>175</v>
      </c>
      <c r="C8" s="24" t="s">
        <v>179</v>
      </c>
      <c r="D8" s="156">
        <v>60000</v>
      </c>
      <c r="E8" s="250">
        <v>6</v>
      </c>
      <c r="F8" s="111" t="s">
        <v>25</v>
      </c>
      <c r="G8" s="137"/>
    </row>
    <row r="9" spans="1:7" ht="26.25" customHeight="1">
      <c r="A9" s="262" t="s">
        <v>176</v>
      </c>
      <c r="B9" s="254" t="s">
        <v>177</v>
      </c>
      <c r="C9" s="24" t="s">
        <v>180</v>
      </c>
      <c r="D9" s="156">
        <v>246000</v>
      </c>
      <c r="E9" s="25">
        <v>20</v>
      </c>
      <c r="F9" s="111" t="s">
        <v>181</v>
      </c>
      <c r="G9" s="137"/>
    </row>
    <row r="10" spans="1:7" ht="26.25" customHeight="1">
      <c r="A10" s="243" t="s">
        <v>182</v>
      </c>
      <c r="B10" s="259" t="s">
        <v>183</v>
      </c>
      <c r="C10" s="24" t="s">
        <v>184</v>
      </c>
      <c r="D10" s="156">
        <v>341000</v>
      </c>
      <c r="E10" s="25">
        <v>16</v>
      </c>
      <c r="F10" s="111" t="s">
        <v>181</v>
      </c>
      <c r="G10" s="137"/>
    </row>
    <row r="11" spans="1:7" ht="26.25" customHeight="1">
      <c r="A11" s="243" t="s">
        <v>35</v>
      </c>
      <c r="B11" s="104"/>
      <c r="C11" s="24"/>
      <c r="D11" s="156"/>
      <c r="E11" s="25"/>
      <c r="F11" s="111"/>
      <c r="G11" s="137"/>
    </row>
    <row r="12" spans="1:7" ht="26.25" customHeight="1">
      <c r="A12" s="237"/>
      <c r="B12" s="104"/>
      <c r="C12" s="24"/>
      <c r="D12" s="156"/>
      <c r="E12" s="25"/>
      <c r="F12" s="111"/>
      <c r="G12" s="137"/>
    </row>
    <row r="13" spans="1:7" ht="26.25" customHeight="1">
      <c r="A13" s="237"/>
      <c r="B13" s="104"/>
      <c r="C13" s="24"/>
      <c r="D13" s="156"/>
      <c r="E13" s="25"/>
      <c r="F13" s="111"/>
      <c r="G13" s="137"/>
    </row>
    <row r="14" spans="1:7" ht="26.25" customHeight="1">
      <c r="A14" s="237"/>
      <c r="B14" s="104"/>
      <c r="C14" s="24"/>
      <c r="D14" s="156"/>
      <c r="E14" s="25"/>
      <c r="F14" s="111"/>
      <c r="G14" s="137"/>
    </row>
    <row r="15" spans="1:7" ht="26.25" customHeight="1" thickBot="1">
      <c r="A15" s="238"/>
      <c r="B15" s="239"/>
      <c r="C15" s="39"/>
      <c r="D15" s="240"/>
      <c r="E15" s="241"/>
      <c r="F15" s="242"/>
      <c r="G15" s="148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"/>
  <sheetViews>
    <sheetView zoomScale="90" zoomScaleNormal="90" workbookViewId="0">
      <selection activeCell="A9" sqref="A9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63" t="s">
        <v>41</v>
      </c>
      <c r="B1" s="263"/>
      <c r="C1" s="263"/>
      <c r="D1" s="263"/>
      <c r="E1" s="263"/>
      <c r="F1" s="263"/>
      <c r="G1" s="263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ht="27" customHeight="1" thickTop="1">
      <c r="A3" s="42" t="s">
        <v>7</v>
      </c>
      <c r="B3" s="63"/>
      <c r="C3" s="10" t="s">
        <v>13</v>
      </c>
      <c r="D3" s="156">
        <f>SUM(D4:D9)</f>
        <v>1189500</v>
      </c>
      <c r="E3" s="12"/>
      <c r="F3" s="13"/>
      <c r="G3" s="52"/>
    </row>
    <row r="4" spans="1:7" ht="26.25" customHeight="1">
      <c r="A4" s="243" t="s">
        <v>71</v>
      </c>
      <c r="B4" s="25" t="s">
        <v>72</v>
      </c>
      <c r="C4" s="251" t="s">
        <v>73</v>
      </c>
      <c r="D4" s="156">
        <v>123000</v>
      </c>
      <c r="E4" s="25">
        <v>9</v>
      </c>
      <c r="F4" s="25" t="s">
        <v>26</v>
      </c>
      <c r="G4" s="149"/>
    </row>
    <row r="5" spans="1:7" ht="26.25" customHeight="1">
      <c r="A5" s="188" t="s">
        <v>98</v>
      </c>
      <c r="B5" s="261" t="s">
        <v>99</v>
      </c>
      <c r="C5" s="252" t="s">
        <v>100</v>
      </c>
      <c r="D5" s="190">
        <v>495000</v>
      </c>
      <c r="E5" s="25">
        <v>20</v>
      </c>
      <c r="F5" s="25" t="s">
        <v>26</v>
      </c>
      <c r="G5" s="149"/>
    </row>
    <row r="6" spans="1:7" ht="26.25" customHeight="1">
      <c r="A6" s="157" t="s">
        <v>101</v>
      </c>
      <c r="B6" s="254" t="s">
        <v>102</v>
      </c>
      <c r="C6" s="252" t="s">
        <v>103</v>
      </c>
      <c r="D6" s="190">
        <v>400000</v>
      </c>
      <c r="E6" s="25">
        <v>20</v>
      </c>
      <c r="F6" s="25" t="s">
        <v>0</v>
      </c>
      <c r="G6" s="149"/>
    </row>
    <row r="7" spans="1:7" ht="26.25" customHeight="1">
      <c r="A7" s="243" t="s">
        <v>121</v>
      </c>
      <c r="B7" s="25" t="s">
        <v>122</v>
      </c>
      <c r="C7" s="253" t="s">
        <v>123</v>
      </c>
      <c r="D7" s="156">
        <v>104000</v>
      </c>
      <c r="E7" s="25">
        <v>8</v>
      </c>
      <c r="F7" s="25" t="s">
        <v>0</v>
      </c>
      <c r="G7" s="149"/>
    </row>
    <row r="8" spans="1:7" ht="26.25" customHeight="1">
      <c r="A8" s="243" t="s">
        <v>134</v>
      </c>
      <c r="B8" s="25" t="s">
        <v>131</v>
      </c>
      <c r="C8" s="106" t="s">
        <v>141</v>
      </c>
      <c r="D8" s="156">
        <v>67500</v>
      </c>
      <c r="E8" s="25">
        <v>8</v>
      </c>
      <c r="F8" s="25" t="s">
        <v>0</v>
      </c>
      <c r="G8" s="149"/>
    </row>
    <row r="9" spans="1:7" ht="26.25" customHeight="1" thickBot="1">
      <c r="A9" s="244" t="s">
        <v>185</v>
      </c>
      <c r="B9" s="241"/>
      <c r="C9" s="245"/>
      <c r="D9" s="240"/>
      <c r="E9" s="241"/>
      <c r="F9" s="241"/>
      <c r="G9" s="181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2"/>
  <sheetViews>
    <sheetView zoomScale="90" zoomScaleNormal="90" workbookViewId="0">
      <selection activeCell="C19" sqref="C19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63" t="s">
        <v>42</v>
      </c>
      <c r="B1" s="263"/>
      <c r="C1" s="263"/>
      <c r="D1" s="263"/>
      <c r="E1" s="263"/>
      <c r="F1" s="263"/>
      <c r="G1" s="263"/>
    </row>
    <row r="2" spans="1:14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  <c r="N2" s="213"/>
    </row>
    <row r="3" spans="1:14" ht="27" customHeight="1" thickTop="1">
      <c r="A3" s="42" t="s">
        <v>7</v>
      </c>
      <c r="B3" s="63"/>
      <c r="C3" s="10" t="s">
        <v>11</v>
      </c>
      <c r="D3" s="11">
        <f>SUM(D4:D8)</f>
        <v>1139000</v>
      </c>
      <c r="E3" s="12"/>
      <c r="F3" s="37"/>
      <c r="G3" s="38"/>
      <c r="N3" s="213"/>
    </row>
    <row r="4" spans="1:14" s="5" customFormat="1" ht="26.25" customHeight="1">
      <c r="A4" s="157" t="s">
        <v>59</v>
      </c>
      <c r="B4" s="25" t="s">
        <v>60</v>
      </c>
      <c r="C4" s="115" t="s">
        <v>61</v>
      </c>
      <c r="D4" s="190">
        <v>72000</v>
      </c>
      <c r="E4" s="25">
        <v>6</v>
      </c>
      <c r="F4" s="72" t="s">
        <v>25</v>
      </c>
      <c r="G4" s="135"/>
    </row>
    <row r="5" spans="1:14" s="5" customFormat="1" ht="26.25" customHeight="1">
      <c r="A5" s="157" t="s">
        <v>62</v>
      </c>
      <c r="B5" s="25" t="s">
        <v>27</v>
      </c>
      <c r="C5" s="114" t="s">
        <v>63</v>
      </c>
      <c r="D5" s="190">
        <v>380000</v>
      </c>
      <c r="E5" s="25">
        <v>15</v>
      </c>
      <c r="F5" s="72" t="s">
        <v>25</v>
      </c>
      <c r="G5" s="135"/>
      <c r="N5" s="214"/>
    </row>
    <row r="6" spans="1:14" s="5" customFormat="1" ht="26.25" customHeight="1">
      <c r="A6" s="157" t="s">
        <v>138</v>
      </c>
      <c r="B6" s="25" t="s">
        <v>139</v>
      </c>
      <c r="C6" s="114" t="s">
        <v>140</v>
      </c>
      <c r="D6" s="190">
        <v>487000</v>
      </c>
      <c r="E6" s="25">
        <v>20</v>
      </c>
      <c r="F6" s="72" t="s">
        <v>25</v>
      </c>
      <c r="G6" s="135"/>
      <c r="N6" s="213"/>
    </row>
    <row r="7" spans="1:14" s="5" customFormat="1" ht="26.25" customHeight="1">
      <c r="A7" s="157" t="s">
        <v>171</v>
      </c>
      <c r="B7" s="25" t="s">
        <v>172</v>
      </c>
      <c r="C7" s="24" t="s">
        <v>173</v>
      </c>
      <c r="D7" s="190">
        <v>200000</v>
      </c>
      <c r="E7" s="25">
        <v>16</v>
      </c>
      <c r="F7" s="72" t="s">
        <v>25</v>
      </c>
      <c r="G7" s="135"/>
    </row>
    <row r="8" spans="1:14" s="5" customFormat="1" ht="26.25" customHeight="1">
      <c r="A8" s="157" t="s">
        <v>28</v>
      </c>
      <c r="B8" s="25"/>
      <c r="C8" s="115"/>
      <c r="D8" s="190"/>
      <c r="E8" s="25"/>
      <c r="F8" s="72"/>
      <c r="G8" s="135"/>
    </row>
    <row r="9" spans="1:14" s="5" customFormat="1" ht="26.25" customHeight="1">
      <c r="A9" s="189"/>
      <c r="B9" s="25"/>
      <c r="C9" s="115"/>
      <c r="D9" s="190"/>
      <c r="E9" s="25"/>
      <c r="F9" s="72"/>
      <c r="G9" s="135"/>
    </row>
    <row r="10" spans="1:14" s="5" customFormat="1" ht="26.25" customHeight="1">
      <c r="A10" s="189"/>
      <c r="B10" s="96"/>
      <c r="C10" s="64"/>
      <c r="D10" s="225"/>
      <c r="E10" s="174"/>
      <c r="F10" s="72"/>
      <c r="G10" s="135"/>
    </row>
    <row r="11" spans="1:14" s="5" customFormat="1" ht="26.25" customHeight="1">
      <c r="A11" s="224"/>
      <c r="B11" s="96"/>
      <c r="C11" s="64"/>
      <c r="D11" s="225"/>
      <c r="E11" s="25"/>
      <c r="F11" s="72"/>
      <c r="G11" s="135"/>
    </row>
    <row r="12" spans="1:14" s="5" customFormat="1" ht="26.25" customHeight="1">
      <c r="A12" s="224"/>
      <c r="B12" s="96"/>
      <c r="C12" s="64"/>
      <c r="D12" s="225"/>
      <c r="E12" s="25"/>
      <c r="F12" s="72"/>
      <c r="G12" s="135"/>
    </row>
    <row r="13" spans="1:14" s="5" customFormat="1" ht="26.25" customHeight="1">
      <c r="A13" s="224"/>
      <c r="B13" s="96"/>
      <c r="C13" s="64"/>
      <c r="D13" s="225"/>
      <c r="E13" s="25"/>
      <c r="F13" s="72"/>
      <c r="G13" s="135"/>
    </row>
    <row r="14" spans="1:14" s="5" customFormat="1" ht="26.25" customHeight="1">
      <c r="A14" s="189"/>
      <c r="B14" s="226"/>
      <c r="C14" s="64"/>
      <c r="D14" s="190"/>
      <c r="E14" s="25"/>
      <c r="F14" s="72"/>
      <c r="G14" s="135"/>
    </row>
    <row r="15" spans="1:14" s="5" customFormat="1" ht="26.25" customHeight="1">
      <c r="A15" s="189"/>
      <c r="B15" s="191"/>
      <c r="C15" s="64"/>
      <c r="D15" s="190"/>
      <c r="E15" s="25"/>
      <c r="F15" s="72"/>
      <c r="G15" s="135"/>
    </row>
    <row r="16" spans="1:14" s="5" customFormat="1" ht="26.25" customHeight="1">
      <c r="A16" s="157"/>
      <c r="B16" s="25"/>
      <c r="C16" s="64"/>
      <c r="D16" s="156"/>
      <c r="E16" s="25"/>
      <c r="F16" s="72"/>
      <c r="G16" s="135"/>
    </row>
    <row r="17" spans="1:7" s="5" customFormat="1" ht="26.25" customHeight="1">
      <c r="A17" s="157"/>
      <c r="B17" s="25"/>
      <c r="D17" s="156"/>
      <c r="E17" s="25"/>
      <c r="F17" s="72"/>
      <c r="G17" s="137"/>
    </row>
    <row r="18" spans="1:7" s="5" customFormat="1" ht="26.25" customHeight="1">
      <c r="A18" s="157"/>
      <c r="B18" s="25"/>
      <c r="C18" s="64"/>
      <c r="D18" s="156"/>
      <c r="E18" s="25"/>
      <c r="F18" s="72"/>
      <c r="G18" s="137"/>
    </row>
    <row r="19" spans="1:7" s="5" customFormat="1" ht="26.25" customHeight="1">
      <c r="A19" s="157"/>
      <c r="B19" s="25"/>
      <c r="C19" s="64"/>
      <c r="D19" s="156"/>
      <c r="E19" s="25"/>
      <c r="F19" s="72"/>
      <c r="G19" s="137"/>
    </row>
    <row r="20" spans="1:7" s="5" customFormat="1" ht="26.25" customHeight="1">
      <c r="A20" s="65"/>
      <c r="B20" s="70"/>
      <c r="C20" s="64"/>
      <c r="D20" s="29"/>
      <c r="E20" s="8"/>
      <c r="F20" s="15"/>
      <c r="G20" s="137"/>
    </row>
    <row r="21" spans="1:7" s="5" customFormat="1" ht="26.25" customHeight="1">
      <c r="A21" s="65"/>
      <c r="B21" s="70"/>
      <c r="C21" s="64"/>
      <c r="D21" s="29"/>
      <c r="E21" s="8"/>
      <c r="F21" s="15"/>
      <c r="G21" s="137"/>
    </row>
    <row r="22" spans="1:7" s="5" customFormat="1" ht="26.25" customHeight="1" thickBot="1">
      <c r="A22" s="43"/>
      <c r="B22" s="71"/>
      <c r="C22" s="44"/>
      <c r="D22" s="45"/>
      <c r="E22" s="40"/>
      <c r="F22" s="41"/>
      <c r="G22" s="148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tabSelected="1" zoomScale="90" zoomScaleNormal="90" workbookViewId="0">
      <selection activeCell="C7" sqref="C7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63" t="s">
        <v>43</v>
      </c>
      <c r="B1" s="263"/>
      <c r="C1" s="263"/>
      <c r="D1" s="263"/>
      <c r="E1" s="263"/>
      <c r="F1" s="263"/>
      <c r="G1" s="263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101" t="s">
        <v>8</v>
      </c>
      <c r="B3" s="102"/>
      <c r="C3" s="87" t="s">
        <v>11</v>
      </c>
      <c r="D3" s="88">
        <f>SUM(D4:D5)</f>
        <v>173000</v>
      </c>
      <c r="E3" s="89"/>
      <c r="F3" s="13"/>
      <c r="G3" s="52"/>
    </row>
    <row r="4" spans="1:7" s="5" customFormat="1" ht="26.25" customHeight="1">
      <c r="A4" s="192" t="s">
        <v>64</v>
      </c>
      <c r="B4" s="72" t="s">
        <v>65</v>
      </c>
      <c r="C4" s="105" t="s">
        <v>66</v>
      </c>
      <c r="D4" s="159">
        <v>84000</v>
      </c>
      <c r="E4" s="77">
        <v>4</v>
      </c>
      <c r="F4" s="74" t="s">
        <v>25</v>
      </c>
      <c r="G4" s="144"/>
    </row>
    <row r="5" spans="1:7" s="5" customFormat="1" ht="26.25" customHeight="1">
      <c r="A5" s="227" t="s">
        <v>68</v>
      </c>
      <c r="B5" s="72" t="s">
        <v>69</v>
      </c>
      <c r="C5" s="105" t="s">
        <v>70</v>
      </c>
      <c r="D5" s="228">
        <v>89000</v>
      </c>
      <c r="E5" s="77">
        <v>4</v>
      </c>
      <c r="F5" s="74" t="s">
        <v>25</v>
      </c>
      <c r="G5" s="145"/>
    </row>
    <row r="6" spans="1:7" s="5" customFormat="1" ht="26.25" customHeight="1">
      <c r="A6" s="192" t="s">
        <v>187</v>
      </c>
      <c r="B6" s="72" t="s">
        <v>188</v>
      </c>
      <c r="C6" s="24" t="s">
        <v>189</v>
      </c>
      <c r="D6" s="229">
        <v>60000</v>
      </c>
      <c r="E6" s="77">
        <v>4</v>
      </c>
      <c r="F6" s="74" t="s">
        <v>0</v>
      </c>
      <c r="G6" s="146"/>
    </row>
    <row r="7" spans="1:7" s="5" customFormat="1" ht="26.25" customHeight="1">
      <c r="A7" s="192" t="s">
        <v>142</v>
      </c>
      <c r="B7" s="72" t="s">
        <v>132</v>
      </c>
      <c r="C7" s="24" t="s">
        <v>143</v>
      </c>
      <c r="D7" s="229">
        <v>48000</v>
      </c>
      <c r="E7" s="77">
        <v>4</v>
      </c>
      <c r="F7" s="74" t="s">
        <v>0</v>
      </c>
      <c r="G7" s="146"/>
    </row>
    <row r="8" spans="1:7" s="5" customFormat="1" ht="26.25" customHeight="1">
      <c r="A8" s="192" t="s">
        <v>135</v>
      </c>
      <c r="B8" s="72" t="s">
        <v>133</v>
      </c>
      <c r="C8" s="23" t="s">
        <v>144</v>
      </c>
      <c r="D8" s="229">
        <v>400000</v>
      </c>
      <c r="E8" s="77">
        <v>15</v>
      </c>
      <c r="F8" s="74" t="s">
        <v>0</v>
      </c>
      <c r="G8" s="135"/>
    </row>
    <row r="9" spans="1:7" s="5" customFormat="1" ht="26.25" customHeight="1">
      <c r="A9" s="192" t="s">
        <v>28</v>
      </c>
      <c r="B9" s="72"/>
      <c r="C9" s="103"/>
      <c r="D9" s="159"/>
      <c r="E9" s="77"/>
      <c r="F9" s="74"/>
      <c r="G9" s="135"/>
    </row>
    <row r="10" spans="1:7" s="5" customFormat="1" ht="26.25" customHeight="1">
      <c r="A10" s="192"/>
      <c r="B10" s="72"/>
      <c r="C10" s="64"/>
      <c r="D10" s="159"/>
      <c r="E10" s="77"/>
      <c r="F10" s="74"/>
      <c r="G10" s="135"/>
    </row>
    <row r="11" spans="1:7" s="5" customFormat="1" ht="26.25" customHeight="1">
      <c r="A11" s="192"/>
      <c r="B11" s="72"/>
      <c r="C11" s="64"/>
      <c r="D11" s="159"/>
      <c r="E11" s="77"/>
      <c r="F11" s="74"/>
      <c r="G11" s="135"/>
    </row>
    <row r="12" spans="1:7" s="5" customFormat="1" ht="26.25" customHeight="1">
      <c r="A12" s="158"/>
      <c r="B12" s="72"/>
      <c r="C12" s="64"/>
      <c r="D12" s="159"/>
      <c r="E12" s="77"/>
      <c r="F12" s="74"/>
      <c r="G12" s="135"/>
    </row>
    <row r="13" spans="1:7" s="5" customFormat="1" ht="26.25" customHeight="1">
      <c r="A13" s="158"/>
      <c r="B13" s="72"/>
      <c r="C13" s="64"/>
      <c r="D13" s="159"/>
      <c r="E13" s="77"/>
      <c r="F13" s="74"/>
      <c r="G13" s="147"/>
    </row>
    <row r="14" spans="1:7" s="5" customFormat="1" ht="26.25" customHeight="1">
      <c r="A14" s="158"/>
      <c r="B14" s="72"/>
      <c r="C14" s="64"/>
      <c r="D14" s="159"/>
      <c r="E14" s="77"/>
      <c r="F14" s="74"/>
      <c r="G14" s="147"/>
    </row>
    <row r="15" spans="1:7" s="5" customFormat="1" ht="26.25" customHeight="1">
      <c r="A15" s="158"/>
      <c r="B15" s="72"/>
      <c r="C15" s="64"/>
      <c r="D15" s="159"/>
      <c r="E15" s="77"/>
      <c r="F15" s="74"/>
      <c r="G15" s="147"/>
    </row>
    <row r="16" spans="1:7" s="5" customFormat="1" ht="26.25" customHeight="1">
      <c r="A16" s="158"/>
      <c r="B16" s="72"/>
      <c r="C16" s="68"/>
      <c r="D16" s="159"/>
      <c r="E16" s="77"/>
      <c r="F16" s="27"/>
      <c r="G16" s="138"/>
    </row>
    <row r="17" spans="1:7" s="5" customFormat="1" ht="26.25" customHeight="1">
      <c r="A17" s="51"/>
      <c r="B17" s="56"/>
      <c r="C17" s="68"/>
      <c r="D17" s="28"/>
      <c r="E17" s="25"/>
      <c r="F17" s="27"/>
      <c r="G17" s="138"/>
    </row>
    <row r="18" spans="1:7" s="5" customFormat="1" ht="26.25" customHeight="1">
      <c r="A18" s="51"/>
      <c r="B18" s="56"/>
      <c r="C18" s="68"/>
      <c r="D18" s="28"/>
      <c r="E18" s="25"/>
      <c r="F18" s="27"/>
      <c r="G18" s="138"/>
    </row>
    <row r="19" spans="1:7" s="5" customFormat="1" ht="26.25" customHeight="1">
      <c r="A19" s="53"/>
      <c r="B19" s="62"/>
      <c r="C19" s="68"/>
      <c r="D19" s="47"/>
      <c r="E19" s="90"/>
      <c r="F19" s="17"/>
      <c r="G19" s="138"/>
    </row>
    <row r="20" spans="1:7" s="5" customFormat="1" ht="26.25" customHeight="1">
      <c r="A20" s="53"/>
      <c r="B20" s="62"/>
      <c r="C20" s="68"/>
      <c r="D20" s="47"/>
      <c r="E20" s="90"/>
      <c r="F20" s="17"/>
      <c r="G20" s="138"/>
    </row>
    <row r="21" spans="1:7" s="5" customFormat="1" ht="26.25" customHeight="1">
      <c r="A21" s="53"/>
      <c r="B21" s="62"/>
      <c r="C21" s="68"/>
      <c r="D21" s="47"/>
      <c r="E21" s="90"/>
      <c r="F21" s="17"/>
      <c r="G21" s="138"/>
    </row>
    <row r="22" spans="1:7" s="5" customFormat="1" ht="26.25" customHeight="1" thickBot="1">
      <c r="A22" s="54"/>
      <c r="B22" s="67"/>
      <c r="C22" s="39"/>
      <c r="D22" s="55"/>
      <c r="E22" s="94"/>
      <c r="F22" s="35"/>
      <c r="G22" s="139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0"/>
  <sheetViews>
    <sheetView workbookViewId="0">
      <selection activeCell="C19" sqref="C19"/>
    </sheetView>
  </sheetViews>
  <sheetFormatPr defaultRowHeight="16.5"/>
  <cols>
    <col min="1" max="1" width="12.375" customWidth="1"/>
    <col min="2" max="2" width="30.125" style="2" customWidth="1"/>
    <col min="3" max="3" width="10.625" bestFit="1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63" t="s">
        <v>44</v>
      </c>
      <c r="B1" s="263"/>
      <c r="C1" s="263"/>
      <c r="D1" s="263"/>
      <c r="E1" s="263"/>
      <c r="F1" s="263"/>
      <c r="G1" s="263"/>
    </row>
    <row r="2" spans="1:7" s="6" customFormat="1" ht="36" customHeight="1" thickBot="1">
      <c r="A2" s="46" t="s">
        <v>1</v>
      </c>
      <c r="B2" s="32" t="s">
        <v>4</v>
      </c>
      <c r="C2" s="32" t="s">
        <v>2</v>
      </c>
      <c r="D2" s="32" t="s">
        <v>3</v>
      </c>
      <c r="E2" s="32" t="s">
        <v>5</v>
      </c>
      <c r="F2" s="32" t="s">
        <v>9</v>
      </c>
      <c r="G2" s="33" t="s">
        <v>6</v>
      </c>
    </row>
    <row r="3" spans="1:7" s="5" customFormat="1" ht="27" customHeight="1" thickTop="1">
      <c r="A3" s="50" t="s">
        <v>7</v>
      </c>
      <c r="B3" s="48" t="s">
        <v>10</v>
      </c>
      <c r="C3" s="49">
        <f>SUM(C4:C28)</f>
        <v>4098000</v>
      </c>
      <c r="D3" s="36"/>
      <c r="E3" s="13"/>
      <c r="F3" s="14"/>
      <c r="G3" s="38"/>
    </row>
    <row r="4" spans="1:7" s="5" customFormat="1" ht="26.25" customHeight="1">
      <c r="A4" s="116" t="s">
        <v>146</v>
      </c>
      <c r="B4" s="117" t="s">
        <v>148</v>
      </c>
      <c r="C4" s="118">
        <v>493000</v>
      </c>
      <c r="D4" s="95" t="s">
        <v>151</v>
      </c>
      <c r="E4" s="119">
        <v>20</v>
      </c>
      <c r="F4" s="95" t="s">
        <v>14</v>
      </c>
      <c r="G4" s="120"/>
    </row>
    <row r="5" spans="1:7" s="5" customFormat="1" ht="29.25" customHeight="1">
      <c r="A5" s="116" t="s">
        <v>145</v>
      </c>
      <c r="B5" s="117" t="s">
        <v>149</v>
      </c>
      <c r="C5" s="118">
        <v>380000</v>
      </c>
      <c r="D5" s="95" t="s">
        <v>152</v>
      </c>
      <c r="E5" s="119">
        <v>19</v>
      </c>
      <c r="F5" s="95" t="s">
        <v>0</v>
      </c>
      <c r="G5" s="120"/>
    </row>
    <row r="6" spans="1:7" s="5" customFormat="1" ht="26.25" customHeight="1">
      <c r="A6" s="116" t="s">
        <v>147</v>
      </c>
      <c r="B6" s="117" t="s">
        <v>150</v>
      </c>
      <c r="C6" s="118">
        <v>274000</v>
      </c>
      <c r="D6" s="95" t="s">
        <v>32</v>
      </c>
      <c r="E6" s="119">
        <v>20</v>
      </c>
      <c r="F6" s="95" t="s">
        <v>0</v>
      </c>
      <c r="G6" s="120"/>
    </row>
    <row r="7" spans="1:7" s="5" customFormat="1" ht="26.25" customHeight="1">
      <c r="A7" s="116" t="s">
        <v>78</v>
      </c>
      <c r="B7" s="117" t="s">
        <v>79</v>
      </c>
      <c r="C7" s="118">
        <v>132000</v>
      </c>
      <c r="D7" s="95" t="s">
        <v>80</v>
      </c>
      <c r="E7" s="119"/>
      <c r="F7" s="95" t="s">
        <v>0</v>
      </c>
      <c r="G7" s="120"/>
    </row>
    <row r="8" spans="1:7" s="5" customFormat="1" ht="26.25" customHeight="1">
      <c r="A8" s="116" t="s">
        <v>87</v>
      </c>
      <c r="B8" s="117" t="s">
        <v>88</v>
      </c>
      <c r="C8" s="118">
        <v>303000</v>
      </c>
      <c r="D8" s="95" t="s">
        <v>37</v>
      </c>
      <c r="E8" s="119"/>
      <c r="F8" s="95" t="s">
        <v>0</v>
      </c>
      <c r="G8" s="120"/>
    </row>
    <row r="9" spans="1:7" s="5" customFormat="1" ht="26.25" customHeight="1">
      <c r="A9" s="116" t="s">
        <v>106</v>
      </c>
      <c r="B9" s="117" t="s">
        <v>107</v>
      </c>
      <c r="C9" s="118">
        <v>176000</v>
      </c>
      <c r="D9" s="95" t="s">
        <v>108</v>
      </c>
      <c r="E9" s="119">
        <v>12</v>
      </c>
      <c r="F9" s="95" t="s">
        <v>0</v>
      </c>
      <c r="G9" s="120"/>
    </row>
    <row r="10" spans="1:7" s="5" customFormat="1" ht="26.25" customHeight="1">
      <c r="A10" s="116" t="s">
        <v>104</v>
      </c>
      <c r="B10" s="117" t="s">
        <v>105</v>
      </c>
      <c r="C10" s="118">
        <v>454000</v>
      </c>
      <c r="D10" s="95" t="s">
        <v>31</v>
      </c>
      <c r="E10" s="119"/>
      <c r="F10" s="95" t="s">
        <v>33</v>
      </c>
      <c r="G10" s="120"/>
    </row>
    <row r="11" spans="1:7" s="5" customFormat="1" ht="26.25" customHeight="1">
      <c r="A11" s="116" t="s">
        <v>119</v>
      </c>
      <c r="B11" s="117" t="s">
        <v>120</v>
      </c>
      <c r="C11" s="118">
        <v>454000</v>
      </c>
      <c r="D11" s="95" t="s">
        <v>38</v>
      </c>
      <c r="E11" s="119">
        <v>22</v>
      </c>
      <c r="F11" s="95" t="s">
        <v>0</v>
      </c>
      <c r="G11" s="120"/>
    </row>
    <row r="12" spans="1:7" s="5" customFormat="1" ht="26.25" customHeight="1">
      <c r="A12" s="116" t="s">
        <v>162</v>
      </c>
      <c r="B12" s="117" t="s">
        <v>168</v>
      </c>
      <c r="C12" s="118">
        <v>340000</v>
      </c>
      <c r="D12" s="96" t="s">
        <v>153</v>
      </c>
      <c r="E12" s="119">
        <v>20</v>
      </c>
      <c r="F12" s="95" t="s">
        <v>0</v>
      </c>
      <c r="G12" s="120"/>
    </row>
    <row r="13" spans="1:7" s="5" customFormat="1" ht="26.25" customHeight="1">
      <c r="A13" s="116" t="s">
        <v>163</v>
      </c>
      <c r="B13" s="117" t="s">
        <v>169</v>
      </c>
      <c r="C13" s="122">
        <v>322000</v>
      </c>
      <c r="D13" s="96" t="s">
        <v>130</v>
      </c>
      <c r="E13" s="96">
        <v>20</v>
      </c>
      <c r="F13" s="95" t="s">
        <v>0</v>
      </c>
      <c r="G13" s="120"/>
    </row>
    <row r="14" spans="1:7" s="5" customFormat="1" ht="26.25" customHeight="1">
      <c r="A14" s="166" t="s">
        <v>164</v>
      </c>
      <c r="B14" s="117" t="s">
        <v>169</v>
      </c>
      <c r="C14" s="122">
        <v>280000</v>
      </c>
      <c r="D14" s="96" t="s">
        <v>154</v>
      </c>
      <c r="E14" s="96">
        <v>20</v>
      </c>
      <c r="F14" s="95" t="s">
        <v>34</v>
      </c>
      <c r="G14" s="120"/>
    </row>
    <row r="15" spans="1:7" s="5" customFormat="1" ht="26.25" customHeight="1">
      <c r="A15" s="167" t="s">
        <v>165</v>
      </c>
      <c r="B15" s="117" t="s">
        <v>169</v>
      </c>
      <c r="C15" s="122">
        <v>220000</v>
      </c>
      <c r="D15" s="96" t="s">
        <v>155</v>
      </c>
      <c r="E15" s="96">
        <v>20</v>
      </c>
      <c r="F15" s="95" t="s">
        <v>0</v>
      </c>
      <c r="G15" s="120"/>
    </row>
    <row r="16" spans="1:7" s="5" customFormat="1" ht="26.25" customHeight="1">
      <c r="A16" s="166" t="s">
        <v>166</v>
      </c>
      <c r="B16" s="117" t="s">
        <v>170</v>
      </c>
      <c r="C16" s="122">
        <v>270000</v>
      </c>
      <c r="D16" s="96" t="s">
        <v>167</v>
      </c>
      <c r="E16" s="96">
        <v>18</v>
      </c>
      <c r="F16" s="95" t="s">
        <v>0</v>
      </c>
      <c r="G16" s="120"/>
    </row>
    <row r="17" spans="1:7" s="5" customFormat="1" ht="26.25" customHeight="1">
      <c r="A17" s="167" t="s">
        <v>185</v>
      </c>
      <c r="B17" s="117"/>
      <c r="C17" s="122"/>
      <c r="D17" s="96"/>
      <c r="E17" s="96"/>
      <c r="F17" s="95"/>
      <c r="G17" s="120"/>
    </row>
    <row r="18" spans="1:7" s="5" customFormat="1" ht="26.25" customHeight="1">
      <c r="A18" s="167"/>
      <c r="B18" s="117"/>
      <c r="C18" s="122"/>
      <c r="D18" s="96"/>
      <c r="E18" s="96"/>
      <c r="F18" s="96"/>
      <c r="G18" s="120"/>
    </row>
    <row r="19" spans="1:7" s="5" customFormat="1" ht="26.25" customHeight="1">
      <c r="A19" s="167"/>
      <c r="B19" s="117"/>
      <c r="C19" s="122"/>
      <c r="D19" s="96"/>
      <c r="E19" s="96"/>
      <c r="F19" s="96"/>
      <c r="G19" s="120"/>
    </row>
    <row r="20" spans="1:7" s="5" customFormat="1" ht="26.25" customHeight="1">
      <c r="A20" s="167"/>
      <c r="B20" s="117"/>
      <c r="C20" s="122"/>
      <c r="D20" s="96"/>
      <c r="E20" s="96"/>
      <c r="F20" s="96"/>
      <c r="G20" s="120"/>
    </row>
    <row r="21" spans="1:7" s="5" customFormat="1" ht="26.25" customHeight="1">
      <c r="A21" s="167"/>
      <c r="B21" s="117"/>
      <c r="C21" s="122"/>
      <c r="D21" s="96"/>
      <c r="E21" s="96"/>
      <c r="F21" s="96"/>
      <c r="G21" s="120"/>
    </row>
    <row r="22" spans="1:7" s="5" customFormat="1" ht="26.25" customHeight="1">
      <c r="A22" s="167"/>
      <c r="B22" s="117"/>
      <c r="C22" s="122"/>
      <c r="D22" s="96"/>
      <c r="E22" s="96"/>
      <c r="F22" s="96"/>
      <c r="G22" s="121"/>
    </row>
    <row r="23" spans="1:7" s="5" customFormat="1" ht="26.25" customHeight="1">
      <c r="A23" s="168"/>
      <c r="B23" s="117"/>
      <c r="C23" s="124"/>
      <c r="D23" s="97"/>
      <c r="E23" s="97"/>
      <c r="F23" s="96"/>
      <c r="G23" s="125"/>
    </row>
    <row r="24" spans="1:7" s="5" customFormat="1" ht="26.25" customHeight="1">
      <c r="A24" s="168"/>
      <c r="B24" s="117"/>
      <c r="C24" s="124"/>
      <c r="D24" s="97"/>
      <c r="E24" s="97"/>
      <c r="F24" s="96"/>
      <c r="G24" s="125"/>
    </row>
    <row r="25" spans="1:7" s="5" customFormat="1" ht="26.25" customHeight="1">
      <c r="A25" s="168"/>
      <c r="B25" s="117"/>
      <c r="C25" s="124"/>
      <c r="D25" s="97"/>
      <c r="E25" s="97"/>
      <c r="F25" s="96"/>
      <c r="G25" s="125"/>
    </row>
    <row r="26" spans="1:7" s="5" customFormat="1" ht="26.25" customHeight="1">
      <c r="A26" s="123"/>
      <c r="B26" s="117"/>
      <c r="C26" s="124"/>
      <c r="D26" s="97"/>
      <c r="E26" s="97"/>
      <c r="F26" s="96"/>
      <c r="G26" s="125"/>
    </row>
    <row r="27" spans="1:7" s="5" customFormat="1" ht="26.25" customHeight="1">
      <c r="A27" s="123"/>
      <c r="B27" s="117"/>
      <c r="C27" s="124"/>
      <c r="D27" s="97"/>
      <c r="E27" s="97"/>
      <c r="F27" s="96"/>
      <c r="G27" s="125"/>
    </row>
    <row r="28" spans="1:7" s="5" customFormat="1" ht="26.25" customHeight="1" thickBot="1">
      <c r="A28" s="126"/>
      <c r="B28" s="127"/>
      <c r="C28" s="128"/>
      <c r="D28" s="100"/>
      <c r="E28" s="100"/>
      <c r="F28" s="100"/>
      <c r="G28" s="129"/>
    </row>
    <row r="29" spans="1:7">
      <c r="A29" s="130"/>
      <c r="B29" s="131"/>
      <c r="C29" s="130"/>
      <c r="D29" s="131"/>
      <c r="E29" s="131"/>
      <c r="F29" s="131"/>
      <c r="G29" s="130"/>
    </row>
    <row r="30" spans="1:7">
      <c r="A30" s="130"/>
      <c r="B30" s="131"/>
      <c r="C30" s="130"/>
      <c r="D30" s="131"/>
      <c r="E30" s="131"/>
      <c r="F30" s="131"/>
      <c r="G30" s="130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E20" sqref="E20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65" t="s">
        <v>158</v>
      </c>
      <c r="B1" s="265"/>
      <c r="C1" s="265"/>
      <c r="D1" s="265"/>
      <c r="E1" s="265"/>
      <c r="F1" s="265"/>
      <c r="G1" s="265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23</v>
      </c>
      <c r="F2" s="32" t="s">
        <v>20</v>
      </c>
      <c r="G2" s="33" t="s">
        <v>21</v>
      </c>
    </row>
    <row r="3" spans="1:7" s="16" customFormat="1" ht="27" customHeight="1" thickTop="1">
      <c r="A3" s="42" t="s">
        <v>7</v>
      </c>
      <c r="B3" s="9"/>
      <c r="C3" s="10" t="s">
        <v>12</v>
      </c>
      <c r="D3" s="11"/>
      <c r="E3" s="12"/>
      <c r="F3" s="13"/>
      <c r="G3" s="52"/>
    </row>
    <row r="4" spans="1:7" s="20" customFormat="1" ht="26.25" customHeight="1">
      <c r="A4" s="166" t="s">
        <v>156</v>
      </c>
      <c r="B4" s="171" t="s">
        <v>157</v>
      </c>
      <c r="C4" s="172" t="s">
        <v>159</v>
      </c>
      <c r="D4" s="173">
        <v>425000</v>
      </c>
      <c r="E4" s="174">
        <v>20</v>
      </c>
      <c r="F4" s="90" t="s">
        <v>160</v>
      </c>
      <c r="G4" s="149"/>
    </row>
    <row r="5" spans="1:7" s="20" customFormat="1" ht="26.25" customHeight="1">
      <c r="A5" s="166" t="s">
        <v>161</v>
      </c>
      <c r="B5" s="171"/>
      <c r="C5" s="172"/>
      <c r="D5" s="173"/>
      <c r="E5" s="174"/>
      <c r="F5" s="90"/>
      <c r="G5" s="149"/>
    </row>
    <row r="6" spans="1:7" s="3" customFormat="1" ht="26.25" customHeight="1">
      <c r="A6" s="170"/>
      <c r="B6" s="171"/>
      <c r="C6" s="172"/>
      <c r="D6" s="173"/>
      <c r="E6" s="174"/>
      <c r="F6" s="90"/>
      <c r="G6" s="149"/>
    </row>
    <row r="7" spans="1:7" s="3" customFormat="1" ht="26.25" customHeight="1">
      <c r="A7" s="170"/>
      <c r="B7" s="171"/>
      <c r="C7" s="172"/>
      <c r="D7" s="173"/>
      <c r="E7" s="174"/>
      <c r="F7" s="90"/>
      <c r="G7" s="149"/>
    </row>
    <row r="8" spans="1:7" s="3" customFormat="1" ht="26.25" customHeight="1">
      <c r="A8" s="170"/>
      <c r="B8" s="171"/>
      <c r="C8" s="172"/>
      <c r="D8" s="173"/>
      <c r="E8" s="174"/>
      <c r="F8" s="90"/>
      <c r="G8" s="149"/>
    </row>
    <row r="9" spans="1:7" s="3" customFormat="1" ht="26.25" customHeight="1">
      <c r="A9" s="170"/>
      <c r="B9" s="171"/>
      <c r="C9" s="172"/>
      <c r="D9" s="173"/>
      <c r="E9" s="174"/>
      <c r="F9" s="90"/>
      <c r="G9" s="149"/>
    </row>
    <row r="10" spans="1:7" s="3" customFormat="1" ht="26.25" customHeight="1">
      <c r="A10" s="170"/>
      <c r="B10" s="171"/>
      <c r="C10" s="175"/>
      <c r="D10" s="173"/>
      <c r="E10" s="174"/>
      <c r="F10" s="90"/>
      <c r="G10" s="149"/>
    </row>
    <row r="11" spans="1:7" s="3" customFormat="1" ht="26.25" customHeight="1" thickBot="1">
      <c r="A11" s="176"/>
      <c r="B11" s="177"/>
      <c r="C11" s="178"/>
      <c r="D11" s="179"/>
      <c r="E11" s="180"/>
      <c r="F11" s="94"/>
      <c r="G11" s="181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F21" sqref="F21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63" t="s">
        <v>45</v>
      </c>
      <c r="B1" s="263"/>
      <c r="C1" s="263"/>
      <c r="D1" s="263"/>
      <c r="E1" s="263"/>
      <c r="F1" s="263"/>
      <c r="G1" s="263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/>
      <c r="E3" s="89"/>
      <c r="F3" s="13"/>
      <c r="G3" s="38"/>
    </row>
    <row r="4" spans="1:7" s="5" customFormat="1" ht="26.25" customHeight="1">
      <c r="A4" s="141" t="s">
        <v>29</v>
      </c>
      <c r="B4" s="132"/>
      <c r="C4" s="133"/>
      <c r="D4" s="109"/>
      <c r="E4" s="91"/>
      <c r="F4" s="110"/>
      <c r="G4" s="142"/>
    </row>
    <row r="5" spans="1:7" s="5" customFormat="1" ht="26.25" customHeight="1">
      <c r="A5" s="143"/>
      <c r="B5" s="79"/>
      <c r="C5" s="68"/>
      <c r="D5" s="78"/>
      <c r="E5" s="92"/>
      <c r="F5" s="74"/>
      <c r="G5" s="137"/>
    </row>
    <row r="6" spans="1:7" s="5" customFormat="1" ht="26.25" customHeight="1">
      <c r="A6" s="140"/>
      <c r="B6" s="69"/>
      <c r="C6" s="68"/>
      <c r="D6" s="76"/>
      <c r="E6" s="93"/>
      <c r="F6" s="59"/>
      <c r="G6" s="137"/>
    </row>
    <row r="7" spans="1:7" s="5" customFormat="1" ht="26.25" customHeight="1">
      <c r="A7" s="136"/>
      <c r="B7" s="69"/>
      <c r="C7" s="68"/>
      <c r="D7" s="80"/>
      <c r="E7" s="25"/>
      <c r="F7" s="58"/>
      <c r="G7" s="137"/>
    </row>
    <row r="8" spans="1:7" s="5" customFormat="1" ht="26.25" customHeight="1">
      <c r="A8" s="136"/>
      <c r="B8" s="69"/>
      <c r="C8" s="68"/>
      <c r="D8" s="80"/>
      <c r="E8" s="75"/>
      <c r="F8" s="58"/>
      <c r="G8" s="137"/>
    </row>
    <row r="9" spans="1:7" s="5" customFormat="1" ht="26.25" customHeight="1">
      <c r="A9" s="136"/>
      <c r="B9" s="69"/>
      <c r="C9" s="68"/>
      <c r="D9" s="80"/>
      <c r="E9" s="75"/>
      <c r="F9" s="58"/>
      <c r="G9" s="137"/>
    </row>
    <row r="10" spans="1:7" s="5" customFormat="1" ht="26.25" customHeight="1">
      <c r="A10" s="136"/>
      <c r="B10" s="69"/>
      <c r="C10" s="68"/>
      <c r="D10" s="98"/>
      <c r="E10" s="99"/>
      <c r="F10" s="58"/>
      <c r="G10" s="137"/>
    </row>
    <row r="11" spans="1:7" s="5" customFormat="1" ht="26.25" customHeight="1">
      <c r="A11" s="136"/>
      <c r="B11" s="69"/>
      <c r="C11" s="68"/>
      <c r="D11" s="98"/>
      <c r="E11" s="99"/>
      <c r="F11" s="58"/>
      <c r="G11" s="137"/>
    </row>
    <row r="12" spans="1:7" s="5" customFormat="1" ht="26.25" customHeight="1">
      <c r="A12" s="136"/>
      <c r="B12" s="69"/>
      <c r="C12" s="68"/>
      <c r="D12" s="98"/>
      <c r="E12" s="99"/>
      <c r="F12" s="58"/>
      <c r="G12" s="137"/>
    </row>
    <row r="13" spans="1:7" s="5" customFormat="1" ht="26.25" customHeight="1" thickBot="1">
      <c r="A13" s="160"/>
      <c r="B13" s="161"/>
      <c r="C13" s="162"/>
      <c r="D13" s="163"/>
      <c r="E13" s="164"/>
      <c r="F13" s="165"/>
      <c r="G13" s="14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C4" sqref="C4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63" t="s">
        <v>46</v>
      </c>
      <c r="B1" s="263"/>
      <c r="C1" s="263"/>
      <c r="D1" s="263"/>
      <c r="E1" s="263"/>
      <c r="F1" s="263"/>
      <c r="G1" s="263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>
        <f>SUM(D4:D13)</f>
        <v>89000</v>
      </c>
      <c r="E3" s="89"/>
      <c r="F3" s="13"/>
      <c r="G3" s="38"/>
    </row>
    <row r="4" spans="1:7" s="5" customFormat="1" ht="26.25" customHeight="1">
      <c r="A4" s="141" t="s">
        <v>84</v>
      </c>
      <c r="B4" s="108" t="s">
        <v>85</v>
      </c>
      <c r="C4" s="246" t="s">
        <v>86</v>
      </c>
      <c r="D4" s="109">
        <v>89000</v>
      </c>
      <c r="E4" s="91">
        <v>8</v>
      </c>
      <c r="F4" s="113" t="s">
        <v>22</v>
      </c>
      <c r="G4" s="137"/>
    </row>
    <row r="5" spans="1:7" s="5" customFormat="1" ht="30" customHeight="1">
      <c r="A5" s="182" t="s">
        <v>28</v>
      </c>
      <c r="B5" s="57"/>
      <c r="C5" s="247"/>
      <c r="D5" s="190"/>
      <c r="E5" s="25"/>
      <c r="F5" s="112"/>
      <c r="G5" s="137"/>
    </row>
    <row r="6" spans="1:7" s="5" customFormat="1" ht="26.25" customHeight="1">
      <c r="A6" s="182"/>
      <c r="B6" s="183"/>
      <c r="C6" s="133"/>
      <c r="D6" s="76"/>
      <c r="E6" s="93"/>
      <c r="F6" s="59"/>
      <c r="G6" s="137"/>
    </row>
    <row r="7" spans="1:7" s="5" customFormat="1" ht="26.25" customHeight="1">
      <c r="A7" s="184"/>
      <c r="B7" s="183"/>
      <c r="C7" s="107"/>
      <c r="D7" s="80"/>
      <c r="E7" s="25"/>
      <c r="F7" s="58"/>
      <c r="G7" s="137"/>
    </row>
    <row r="8" spans="1:7" s="5" customFormat="1" ht="26.25" customHeight="1">
      <c r="A8" s="184"/>
      <c r="B8" s="183"/>
      <c r="C8" s="107"/>
      <c r="D8" s="80"/>
      <c r="E8" s="75"/>
      <c r="F8" s="58"/>
      <c r="G8" s="137"/>
    </row>
    <row r="9" spans="1:7" s="5" customFormat="1" ht="26.25" customHeight="1">
      <c r="A9" s="184"/>
      <c r="B9" s="183"/>
      <c r="C9" s="107"/>
      <c r="D9" s="80"/>
      <c r="E9" s="75"/>
      <c r="F9" s="58"/>
      <c r="G9" s="137"/>
    </row>
    <row r="10" spans="1:7" s="5" customFormat="1" ht="26.25" customHeight="1">
      <c r="A10" s="184"/>
      <c r="B10" s="183"/>
      <c r="C10" s="107"/>
      <c r="D10" s="98"/>
      <c r="E10" s="99"/>
      <c r="F10" s="58"/>
      <c r="G10" s="137"/>
    </row>
    <row r="11" spans="1:7" s="5" customFormat="1" ht="26.25" customHeight="1">
      <c r="A11" s="184"/>
      <c r="B11" s="183"/>
      <c r="C11" s="107"/>
      <c r="D11" s="98"/>
      <c r="E11" s="99"/>
      <c r="F11" s="58"/>
      <c r="G11" s="137"/>
    </row>
    <row r="12" spans="1:7" s="5" customFormat="1" ht="26.25" customHeight="1">
      <c r="A12" s="184"/>
      <c r="B12" s="183"/>
      <c r="C12" s="107"/>
      <c r="D12" s="98"/>
      <c r="E12" s="99"/>
      <c r="F12" s="58"/>
      <c r="G12" s="137"/>
    </row>
    <row r="13" spans="1:7" s="5" customFormat="1" ht="26.25" customHeight="1" thickBot="1">
      <c r="A13" s="185"/>
      <c r="B13" s="186"/>
      <c r="C13" s="187"/>
      <c r="D13" s="163"/>
      <c r="E13" s="164"/>
      <c r="F13" s="165"/>
      <c r="G13" s="14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A5" sqref="A5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63" t="s">
        <v>47</v>
      </c>
      <c r="B1" s="263"/>
      <c r="C1" s="263"/>
      <c r="D1" s="263"/>
      <c r="E1" s="263"/>
      <c r="F1" s="263"/>
      <c r="G1" s="263"/>
    </row>
    <row r="2" spans="1:7" s="7" customFormat="1" ht="45.75" customHeight="1" thickBot="1">
      <c r="A2" s="30" t="s">
        <v>15</v>
      </c>
      <c r="B2" s="60" t="s">
        <v>16</v>
      </c>
      <c r="C2" s="31" t="s">
        <v>17</v>
      </c>
      <c r="D2" s="31" t="s">
        <v>18</v>
      </c>
      <c r="E2" s="134" t="s">
        <v>19</v>
      </c>
      <c r="F2" s="32" t="s">
        <v>20</v>
      </c>
      <c r="G2" s="33" t="s">
        <v>21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>
        <f>SUM(D4:D12)</f>
        <v>0</v>
      </c>
      <c r="E3" s="89"/>
      <c r="F3" s="13"/>
      <c r="G3" s="38"/>
    </row>
    <row r="4" spans="1:7" s="5" customFormat="1" ht="26.25" customHeight="1">
      <c r="A4" s="193" t="s">
        <v>186</v>
      </c>
      <c r="B4" s="194"/>
      <c r="C4" s="133"/>
      <c r="D4" s="198"/>
      <c r="E4" s="199"/>
      <c r="F4" s="200"/>
      <c r="G4" s="201"/>
    </row>
    <row r="5" spans="1:7" s="5" customFormat="1" ht="26.25" customHeight="1">
      <c r="A5" s="209"/>
      <c r="B5" s="195"/>
      <c r="C5" s="133"/>
      <c r="D5" s="218"/>
      <c r="E5" s="219"/>
      <c r="F5" s="200"/>
      <c r="G5" s="201"/>
    </row>
    <row r="6" spans="1:7" s="5" customFormat="1" ht="26.25" customHeight="1">
      <c r="A6" s="210"/>
      <c r="B6" s="196"/>
      <c r="C6" s="216"/>
      <c r="D6" s="221"/>
      <c r="E6" s="222"/>
      <c r="F6" s="200"/>
      <c r="G6" s="201"/>
    </row>
    <row r="7" spans="1:7" s="5" customFormat="1" ht="26.25" customHeight="1">
      <c r="A7" s="211"/>
      <c r="B7" s="196"/>
      <c r="C7" s="217"/>
      <c r="D7" s="223"/>
      <c r="E7" s="25"/>
      <c r="F7" s="202"/>
      <c r="G7" s="201"/>
    </row>
    <row r="8" spans="1:7" s="5" customFormat="1" ht="26.25" customHeight="1">
      <c r="A8" s="211"/>
      <c r="B8" s="196"/>
      <c r="C8" s="217"/>
      <c r="D8" s="223"/>
      <c r="E8" s="25"/>
      <c r="F8" s="202"/>
      <c r="G8" s="201"/>
    </row>
    <row r="9" spans="1:7" s="5" customFormat="1" ht="26.25" customHeight="1">
      <c r="A9" s="211"/>
      <c r="B9" s="196"/>
      <c r="C9" s="105"/>
      <c r="D9" s="220"/>
      <c r="E9" s="215"/>
      <c r="F9" s="202"/>
      <c r="G9" s="201"/>
    </row>
    <row r="10" spans="1:7" s="5" customFormat="1" ht="26.25" customHeight="1">
      <c r="A10" s="212"/>
      <c r="B10" s="197"/>
      <c r="C10" s="107"/>
      <c r="D10" s="203"/>
      <c r="E10" s="75"/>
      <c r="F10" s="202"/>
      <c r="G10" s="142"/>
    </row>
    <row r="11" spans="1:7" s="5" customFormat="1" ht="26.25" customHeight="1">
      <c r="A11" s="212"/>
      <c r="B11" s="197"/>
      <c r="C11" s="107"/>
      <c r="D11" s="203"/>
      <c r="E11" s="75"/>
      <c r="F11" s="202"/>
      <c r="G11" s="142"/>
    </row>
    <row r="12" spans="1:7" s="5" customFormat="1" ht="26.25" customHeight="1" thickBot="1">
      <c r="A12" s="208"/>
      <c r="B12" s="186"/>
      <c r="C12" s="187"/>
      <c r="D12" s="204"/>
      <c r="E12" s="205"/>
      <c r="F12" s="206"/>
      <c r="G12" s="207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2023-10-16T04:48:15Z</cp:lastPrinted>
  <dcterms:created xsi:type="dcterms:W3CDTF">2016-03-19T04:24:24Z</dcterms:created>
  <dcterms:modified xsi:type="dcterms:W3CDTF">2023-10-16T04:48:17Z</dcterms:modified>
</cp:coreProperties>
</file>