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3.2023년 업무추진비 사용내역\"/>
    </mc:Choice>
  </mc:AlternateContent>
  <xr:revisionPtr revIDLastSave="0" documentId="13_ncr:1_{CE9A1388-09E5-45B6-9A47-E1043F3AF7D7}" xr6:coauthVersionLast="36" xr6:coauthVersionMax="36" xr10:uidLastSave="{00000000-0000-0000-0000-000000000000}"/>
  <bookViews>
    <workbookView xWindow="0" yWindow="0" windowWidth="28800" windowHeight="12180" tabRatio="833" activeTab="4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의장!$A$2:$G$24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D3" i="10" l="1"/>
  <c r="D3" i="11"/>
  <c r="D3" i="5"/>
  <c r="D3" i="4"/>
  <c r="D3" i="3"/>
  <c r="D3" i="2"/>
  <c r="D3" i="1"/>
  <c r="C3" i="7" l="1"/>
</calcChain>
</file>

<file path=xl/sharedStrings.xml><?xml version="1.0" encoding="utf-8"?>
<sst xmlns="http://schemas.openxmlformats.org/spreadsheetml/2006/main" count="249" uniqueCount="149">
  <si>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</si>
  <si>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</si>
  <si>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</si>
  <si>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</si>
  <si>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</si>
  <si>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</si>
  <si>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</si>
  <si>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</si>
  <si>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</si>
  <si>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</si>
  <si>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</si>
  <si>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</si>
  <si>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</si>
  <si>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</si>
  <si>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카드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</si>
  <si>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</si>
  <si>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</si>
  <si>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</si>
  <si>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</si>
  <si>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</si>
  <si>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</si>
  <si>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</si>
  <si>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</si>
  <si>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</si>
  <si>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</si>
  <si>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</si>
  <si>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</si>
  <si>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각 실.과 직원과 업무 협의</t>
    <phoneticPr fontId="1" type="noConversion"/>
  </si>
  <si>
    <t>부여군의회 내방객 음료 구입</t>
    <phoneticPr fontId="1" type="noConversion"/>
  </si>
  <si>
    <t>계백관</t>
    <phoneticPr fontId="35" type="noConversion"/>
  </si>
  <si>
    <t>이하빈칸</t>
    <phoneticPr fontId="1" type="noConversion"/>
  </si>
  <si>
    <t>해당없음</t>
    <phoneticPr fontId="1" type="noConversion"/>
  </si>
  <si>
    <t>해당없음</t>
    <phoneticPr fontId="1" type="noConversion"/>
  </si>
  <si>
    <t>부여군의회 의정활동 수행하는 수행직원 노고 격려 등</t>
    <phoneticPr fontId="1" type="noConversion"/>
  </si>
  <si>
    <t>부여유통</t>
    <phoneticPr fontId="1" type="noConversion"/>
  </si>
  <si>
    <t>한양숯불갈비</t>
    <phoneticPr fontId="1" type="noConversion"/>
  </si>
  <si>
    <t>송도회관</t>
    <phoneticPr fontId="1" type="noConversion"/>
  </si>
  <si>
    <t>카드</t>
    <phoneticPr fontId="1" type="noConversion"/>
  </si>
  <si>
    <t>카드</t>
    <phoneticPr fontId="1" type="noConversion"/>
  </si>
  <si>
    <t>두식이네</t>
    <phoneticPr fontId="35" type="noConversion"/>
  </si>
  <si>
    <t>이하여백</t>
    <phoneticPr fontId="1" type="noConversion"/>
  </si>
  <si>
    <r>
      <t>2023년 6월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</si>
  <si>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6월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</si>
  <si>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6월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</si>
  <si>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6월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</si>
  <si>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2023년 6월 산업건설위원장 업무추진비 사용내역 </t>
    <phoneticPr fontId="1" type="noConversion"/>
  </si>
  <si>
    <t xml:space="preserve">2023년 6월 공통경비 사용내역 </t>
    <phoneticPr fontId="1" type="noConversion"/>
  </si>
  <si>
    <t xml:space="preserve">2023년 6월 예산결산위원장 업무추진비 사용내역 </t>
    <phoneticPr fontId="1" type="noConversion"/>
  </si>
  <si>
    <t xml:space="preserve">2023년 6월 정원가산 업무추진비 사용내역 </t>
    <phoneticPr fontId="1" type="noConversion"/>
  </si>
  <si>
    <t xml:space="preserve">2023년 6월 시책추진 업무추진비 사용내역 </t>
    <phoneticPr fontId="1" type="noConversion"/>
  </si>
  <si>
    <t xml:space="preserve">2022년 6월 부서운영 업무추진비 사용내역 </t>
    <phoneticPr fontId="1" type="noConversion"/>
  </si>
  <si>
    <t>2023.6.1.
15:37:29</t>
    <phoneticPr fontId="1" type="noConversion"/>
  </si>
  <si>
    <t>2023.6.2.
12:47:27</t>
    <phoneticPr fontId="1" type="noConversion"/>
  </si>
  <si>
    <t>터전</t>
    <phoneticPr fontId="1" type="noConversion"/>
  </si>
  <si>
    <t>2023.6.1.
11:59:47</t>
    <phoneticPr fontId="1" type="noConversion"/>
  </si>
  <si>
    <t>제일식당</t>
    <phoneticPr fontId="1" type="noConversion"/>
  </si>
  <si>
    <t>홍기와쭈꾸미</t>
    <phoneticPr fontId="35" type="noConversion"/>
  </si>
  <si>
    <t>2023.6.2.
12:24:14</t>
    <phoneticPr fontId="1" type="noConversion"/>
  </si>
  <si>
    <t>행정사무감 등 제1차 정례회 회기 준비 등 의사과 직원 노고 격려 급식</t>
    <phoneticPr fontId="1" type="noConversion"/>
  </si>
  <si>
    <t>2023.6.9.
15:29:02</t>
    <phoneticPr fontId="1" type="noConversion"/>
  </si>
  <si>
    <t>꽃밭에서</t>
    <phoneticPr fontId="1" type="noConversion"/>
  </si>
  <si>
    <t>제68회 현충일 추념식 근조화환 등 구입</t>
    <phoneticPr fontId="1" type="noConversion"/>
  </si>
  <si>
    <t>2023.6.5.
20:33:05</t>
    <phoneticPr fontId="1" type="noConversion"/>
  </si>
  <si>
    <t>사비 아구마을</t>
    <phoneticPr fontId="35" type="noConversion"/>
  </si>
  <si>
    <t>2023.6.12.
12:20:18</t>
    <phoneticPr fontId="1" type="noConversion"/>
  </si>
  <si>
    <t>제275회 부여군의회 제1차 정례회 제1차 본회의 참석자 중식</t>
    <phoneticPr fontId="1" type="noConversion"/>
  </si>
  <si>
    <t>화재현장 복구에 힘쓰는 의용소방대원 애로사항 청취 등 격려 급식</t>
    <phoneticPr fontId="1" type="noConversion"/>
  </si>
  <si>
    <t>지역공동체의 역량 강화 및 자립기반 조성 등 활성화를 위해 지역공동체활성화재단과 논의 후 급식</t>
    <phoneticPr fontId="1" type="noConversion"/>
  </si>
  <si>
    <t>2023.6.2.
19:00:38</t>
    <phoneticPr fontId="1" type="noConversion"/>
  </si>
  <si>
    <t>가마솥보리밥</t>
    <phoneticPr fontId="1" type="noConversion"/>
  </si>
  <si>
    <t>2023.6.7.
20:56:20</t>
    <phoneticPr fontId="1" type="noConversion"/>
  </si>
  <si>
    <t>행정사무감사 관련해서 의사과 직원, 동료의원등과 업무 협의 후 급식'</t>
    <phoneticPr fontId="1" type="noConversion"/>
  </si>
  <si>
    <t>다시봄</t>
    <phoneticPr fontId="35" type="noConversion"/>
  </si>
  <si>
    <t>일선 보건진료소 운영 발전 방안 및 근무하면서 느낀 애로사항 등 소통의 시간 후 급식</t>
    <phoneticPr fontId="1" type="noConversion"/>
  </si>
  <si>
    <t>제275회 부여군의회 총무위원회 안건 관련해서 동료의원, 기획감사실 직원 등과 논의 후 급식</t>
    <phoneticPr fontId="1" type="noConversion"/>
  </si>
  <si>
    <t>2023.6.13.
12:49:44</t>
    <phoneticPr fontId="1" type="noConversion"/>
  </si>
  <si>
    <t>제275회 부여군의회 제1차 정례회 1일차 행정사무감사 참석자 중식</t>
    <phoneticPr fontId="1" type="noConversion"/>
  </si>
  <si>
    <t>홍가네생태탕</t>
    <phoneticPr fontId="1" type="noConversion"/>
  </si>
  <si>
    <t>제275회 부여군의회 제1차 정례회 2일차 행정사무감사 참석자 중식</t>
  </si>
  <si>
    <t>2023.6.14.
12:30:54</t>
    <phoneticPr fontId="1" type="noConversion"/>
  </si>
  <si>
    <t>구드래보리밥</t>
    <phoneticPr fontId="1" type="noConversion"/>
  </si>
  <si>
    <t>제275회 부여군의회 제1차 정례회 3일차 행정사무감사 참석자 중식</t>
  </si>
  <si>
    <t>2023.6.15.
12:41:21</t>
    <phoneticPr fontId="1" type="noConversion"/>
  </si>
  <si>
    <t>석촌해물칼국수</t>
    <phoneticPr fontId="1" type="noConversion"/>
  </si>
  <si>
    <t>2023.6.15
12:51:20</t>
    <phoneticPr fontId="1" type="noConversion"/>
  </si>
  <si>
    <t>행정사무감사 다과 구입</t>
    <phoneticPr fontId="1" type="noConversion"/>
  </si>
  <si>
    <t>하모니마트</t>
    <phoneticPr fontId="1" type="noConversion"/>
  </si>
  <si>
    <t>2023.6.15.
19:02:31</t>
    <phoneticPr fontId="1" type="noConversion"/>
  </si>
  <si>
    <t>라라코스트</t>
    <phoneticPr fontId="35" type="noConversion"/>
  </si>
  <si>
    <t>행정사무감사 등 제275회 부여군의회 1차 정례회 준비하는 의회사무과 직원 노고 격려 급식</t>
    <phoneticPr fontId="1" type="noConversion"/>
  </si>
  <si>
    <t>2023.6.13.
12:48:19</t>
    <phoneticPr fontId="1" type="noConversion"/>
  </si>
  <si>
    <t>신기천회관</t>
    <phoneticPr fontId="1" type="noConversion"/>
  </si>
  <si>
    <t>2023.6.12.
19:51:35</t>
    <phoneticPr fontId="1" type="noConversion"/>
  </si>
  <si>
    <t>외산면 사랑의 집치우기 행사 관련 업무 협의 후 급식</t>
    <phoneticPr fontId="1" type="noConversion"/>
  </si>
  <si>
    <t>2023.6.16.
12:38:00</t>
    <phoneticPr fontId="1" type="noConversion"/>
  </si>
  <si>
    <t>2023.6.19.
12:29:03</t>
    <phoneticPr fontId="1" type="noConversion"/>
  </si>
  <si>
    <t>제275회 부여군의회 제1차 정례회 4일차 행정사무감사 참석자 중식</t>
    <phoneticPr fontId="1" type="noConversion"/>
  </si>
  <si>
    <t>제275회 부여군의회 제1차 정례회 5일차 행정사무감사 참석자 중식</t>
  </si>
  <si>
    <t>개성집</t>
    <phoneticPr fontId="1" type="noConversion"/>
  </si>
  <si>
    <t>궁남지돌삼겹</t>
    <phoneticPr fontId="1" type="noConversion"/>
  </si>
  <si>
    <t>제275회 부여군의회 제1차 정례회 6일차 행정사무감사 참석자 중식</t>
  </si>
  <si>
    <t>2023.6.20.
12:26:55</t>
    <phoneticPr fontId="1" type="noConversion"/>
  </si>
  <si>
    <t>한우프라자</t>
    <phoneticPr fontId="1" type="noConversion"/>
  </si>
  <si>
    <t>2023.6.20.
19:19:48</t>
    <phoneticPr fontId="1" type="noConversion"/>
  </si>
  <si>
    <t>백마강식당</t>
    <phoneticPr fontId="35" type="noConversion"/>
  </si>
  <si>
    <t>2023.6.9.
12:54:18</t>
    <phoneticPr fontId="1" type="noConversion"/>
  </si>
  <si>
    <t>2023.6.19.
19:28:56</t>
    <phoneticPr fontId="1" type="noConversion"/>
  </si>
  <si>
    <t>아우내순대</t>
    <phoneticPr fontId="35" type="noConversion"/>
  </si>
  <si>
    <t>2023.6.20.
20:36:04</t>
    <phoneticPr fontId="1" type="noConversion"/>
  </si>
  <si>
    <t>시골통닭</t>
    <phoneticPr fontId="35" type="noConversion"/>
  </si>
  <si>
    <t>부여군의회 정례회 회기 관련해서 동료의원, 의회사무과 직원과 업무 협의 후 급식</t>
    <phoneticPr fontId="1" type="noConversion"/>
  </si>
  <si>
    <t>부여군 군정의 소통을 위해 산업건설위원회 소속 과장들과 협의 후 급식</t>
    <phoneticPr fontId="1" type="noConversion"/>
  </si>
  <si>
    <t>군정의 성과가 군민에게 잘 전달할 수 있는 다양항 홍보와 소통방법 등 기획감사담당관 직원과 협의 후 급식</t>
    <phoneticPr fontId="1" type="noConversion"/>
  </si>
  <si>
    <t>2023.6.22.
12:33:34</t>
    <phoneticPr fontId="1" type="noConversion"/>
  </si>
  <si>
    <t>제275회 부여군의회 제1차 정례회 상임위원회 참석자 중식</t>
    <phoneticPr fontId="1" type="noConversion"/>
  </si>
  <si>
    <t>청송골</t>
    <phoneticPr fontId="1" type="noConversion"/>
  </si>
  <si>
    <t>2023.6.21.
19:58:21</t>
    <phoneticPr fontId="1" type="noConversion"/>
  </si>
  <si>
    <t>민주평화통일자문회의 청년참여 공모제 관련 협의 후 급식</t>
    <phoneticPr fontId="1" type="noConversion"/>
  </si>
  <si>
    <t>2023.6.23.
13:31:36</t>
    <phoneticPr fontId="1" type="noConversion"/>
  </si>
  <si>
    <t>자매식당</t>
    <phoneticPr fontId="35" type="noConversion"/>
  </si>
  <si>
    <t>석성면 현안사업 관련해서 석성면 기관장 등과 논의 후 급식</t>
    <phoneticPr fontId="1" type="noConversion"/>
  </si>
  <si>
    <t>2023.6.29.
12:27:20</t>
    <phoneticPr fontId="1" type="noConversion"/>
  </si>
  <si>
    <t>제275회 부여군의회 제1차 정례회 제4차 행정사무감사특별위원회 참석자 중식</t>
    <phoneticPr fontId="1" type="noConversion"/>
  </si>
  <si>
    <t>마루</t>
    <phoneticPr fontId="1" type="noConversion"/>
  </si>
  <si>
    <t>2023.6.28.
12:43:25</t>
    <phoneticPr fontId="1" type="noConversion"/>
  </si>
  <si>
    <t>남경중화요리</t>
    <phoneticPr fontId="35" type="noConversion"/>
  </si>
  <si>
    <t>2023.6.27.
12:51:23</t>
    <phoneticPr fontId="1" type="noConversion"/>
  </si>
  <si>
    <t>봉평산골메밀막국수</t>
    <phoneticPr fontId="35" type="noConversion"/>
  </si>
  <si>
    <t>외산면 현안업무 해결 방안 논의 이장단 등과 협의 후 급식</t>
    <phoneticPr fontId="1" type="noConversion"/>
  </si>
  <si>
    <t>2023.6.28.
12:25:22</t>
    <phoneticPr fontId="1" type="noConversion"/>
  </si>
  <si>
    <t>궁남손칼국수</t>
    <phoneticPr fontId="35" type="noConversion"/>
  </si>
  <si>
    <t>제275회 정례회 및 의정활동 지원업무하는 의사과 직원 노고 격려 급식</t>
    <phoneticPr fontId="1" type="noConversion"/>
  </si>
  <si>
    <t>제275회 부여군의회 제1차 정례회 제2차 본회의 참석자 중식</t>
    <phoneticPr fontId="1" type="noConversion"/>
  </si>
  <si>
    <t>2023.6.30.
12:28:25</t>
    <phoneticPr fontId="1" type="noConversion"/>
  </si>
  <si>
    <t>미락원</t>
    <phoneticPr fontId="1" type="noConversion"/>
  </si>
  <si>
    <t>2023.6.28.
12:10:01</t>
    <phoneticPr fontId="1" type="noConversion"/>
  </si>
  <si>
    <t>한오백년추어탕</t>
    <phoneticPr fontId="35" type="noConversion"/>
  </si>
  <si>
    <t>교복지원사업 관련해서 자치행정과 직원과 업무 협의 후 급식</t>
    <phoneticPr fontId="1" type="noConversion"/>
  </si>
  <si>
    <t>2023.6.28.
20:00:24</t>
    <phoneticPr fontId="1" type="noConversion"/>
  </si>
  <si>
    <t>토종고기마을</t>
    <phoneticPr fontId="35" type="noConversion"/>
  </si>
  <si>
    <t>기간제 근로자와 공무직 운영 관련해서 자치행정과 직원과 협의 후 급식</t>
    <phoneticPr fontId="1" type="noConversion"/>
  </si>
  <si>
    <t>2023.6.30.
19:17:38</t>
    <phoneticPr fontId="1" type="noConversion"/>
  </si>
  <si>
    <t>계백관</t>
    <phoneticPr fontId="1" type="noConversion"/>
  </si>
  <si>
    <t>직원 사기 진작 급식</t>
    <phoneticPr fontId="1" type="noConversion"/>
  </si>
  <si>
    <t>카드</t>
    <phoneticPr fontId="1" type="noConversion"/>
  </si>
  <si>
    <t>이하여백</t>
    <phoneticPr fontId="1" type="noConversion"/>
  </si>
  <si>
    <t>2023.6.30.
12:33:53</t>
    <phoneticPr fontId="1" type="noConversion"/>
  </si>
  <si>
    <t>2023년 부여군의회 도지재상사업 비교시찰 현수막 제작</t>
    <phoneticPr fontId="1" type="noConversion"/>
  </si>
  <si>
    <t>포인트광고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</si>
</sst>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7" fillId="0" borderId="0" applyFont="0" applyFill="0" applyBorder="0" applyAlignment="0" applyProtection="0">
      <alignment vertical="center"/>
    </xf>
  </cellStyleXfs>
  <cellXfs count="2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4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5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6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6" fillId="3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9" xfId="0" applyNumberFormat="1" applyFont="1" applyBorder="1" applyAlignment="1">
      <alignment horizontal="center" vertical="center" wrapText="1"/>
    </xf>
    <xf numFmtId="176" fontId="10" fillId="2" borderId="34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0" xfId="0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center" shrinkToFit="1"/>
    </xf>
    <xf numFmtId="176" fontId="17" fillId="0" borderId="36" xfId="0" applyNumberFormat="1" applyFont="1" applyBorder="1" applyAlignment="1">
      <alignment horizontal="center" vertical="center" shrinkToFit="1"/>
    </xf>
    <xf numFmtId="176" fontId="10" fillId="2" borderId="39" xfId="0" applyNumberFormat="1" applyFont="1" applyFill="1" applyBorder="1" applyAlignment="1">
      <alignment horizontal="center" vertical="center" wrapText="1"/>
    </xf>
    <xf numFmtId="176" fontId="3" fillId="0" borderId="32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5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1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3" fontId="16" fillId="0" borderId="37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1" xfId="0" applyNumberFormat="1" applyFont="1" applyBorder="1" applyAlignment="1">
      <alignment horizontal="center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shrinkToFit="1"/>
    </xf>
    <xf numFmtId="0" fontId="10" fillId="2" borderId="43" xfId="0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 shrinkToFit="1"/>
    </xf>
    <xf numFmtId="3" fontId="18" fillId="0" borderId="38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10" fillId="2" borderId="49" xfId="0" applyNumberFormat="1" applyFont="1" applyFill="1" applyBorder="1" applyAlignment="1">
      <alignment horizontal="center" vertical="center" wrapText="1"/>
    </xf>
    <xf numFmtId="0" fontId="14" fillId="0" borderId="50" xfId="0" applyFont="1" applyBorder="1" applyAlignment="1">
      <alignment horizontal="left" vertical="center" shrinkToFit="1"/>
    </xf>
    <xf numFmtId="0" fontId="15" fillId="0" borderId="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shrinkToFit="1"/>
    </xf>
    <xf numFmtId="0" fontId="22" fillId="0" borderId="19" xfId="0" applyFont="1" applyFill="1" applyBorder="1" applyAlignment="1">
      <alignment vertical="center" shrinkToFit="1"/>
    </xf>
    <xf numFmtId="0" fontId="20" fillId="0" borderId="31" xfId="0" applyFont="1" applyBorder="1" applyAlignment="1">
      <alignment horizontal="left" vertical="center" shrinkToFit="1"/>
    </xf>
    <xf numFmtId="21" fontId="2" fillId="0" borderId="34" xfId="0" applyNumberFormat="1" applyFont="1" applyBorder="1" applyAlignment="1">
      <alignment horizontal="center" vertical="center" shrinkToFit="1"/>
    </xf>
    <xf numFmtId="3" fontId="19" fillId="0" borderId="45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3" fontId="24" fillId="0" borderId="38" xfId="0" applyNumberFormat="1" applyFont="1" applyBorder="1" applyAlignment="1">
      <alignment horizontal="left" vertical="center" shrinkToFit="1"/>
    </xf>
    <xf numFmtId="0" fontId="24" fillId="0" borderId="31" xfId="0" applyFont="1" applyBorder="1" applyAlignment="1">
      <alignment horizontal="left" vertical="center" shrinkToFit="1"/>
    </xf>
    <xf numFmtId="14" fontId="25" fillId="0" borderId="48" xfId="0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shrinkToFit="1"/>
    </xf>
    <xf numFmtId="3" fontId="25" fillId="0" borderId="1" xfId="0" applyNumberFormat="1" applyFont="1" applyFill="1" applyBorder="1" applyAlignment="1">
      <alignment horizontal="right" vertical="center" shrinkToFit="1"/>
    </xf>
    <xf numFmtId="0" fontId="21" fillId="0" borderId="7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8" xfId="0" applyNumberFormat="1" applyFont="1" applyBorder="1" applyAlignment="1">
      <alignment horizontal="center" vertical="center" shrinkToFit="1"/>
    </xf>
    <xf numFmtId="3" fontId="21" fillId="0" borderId="27" xfId="0" applyNumberFormat="1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5" fillId="0" borderId="25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7" fillId="0" borderId="18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8" fillId="0" borderId="0" xfId="0" applyFont="1" applyAlignment="1">
      <alignment vertical="center" shrinkToFit="1"/>
    </xf>
    <xf numFmtId="21" fontId="19" fillId="0" borderId="34" xfId="0" applyNumberFormat="1" applyFont="1" applyBorder="1" applyAlignment="1">
      <alignment horizontal="center" vertical="center" shrinkToFit="1"/>
    </xf>
    <xf numFmtId="3" fontId="15" fillId="0" borderId="44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shrinkToFit="1"/>
    </xf>
    <xf numFmtId="14" fontId="16" fillId="3" borderId="33" xfId="0" applyNumberFormat="1" applyFont="1" applyFill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19" fillId="0" borderId="52" xfId="0" applyFont="1" applyBorder="1" applyAlignment="1">
      <alignment horizontal="center" vertical="center" wrapText="1" shrinkToFit="1"/>
    </xf>
    <xf numFmtId="0" fontId="20" fillId="0" borderId="53" xfId="0" applyFont="1" applyBorder="1" applyAlignment="1">
      <alignment horizontal="center" vertical="center" shrinkToFit="1"/>
    </xf>
    <xf numFmtId="0" fontId="16" fillId="0" borderId="51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5" xfId="0" applyFont="1" applyBorder="1" applyAlignment="1">
      <alignment horizontal="center" vertical="center" shrinkToFit="1"/>
    </xf>
    <xf numFmtId="0" fontId="14" fillId="0" borderId="56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7" fillId="3" borderId="7" xfId="0" applyNumberFormat="1" applyFont="1" applyFill="1" applyBorder="1" applyAlignment="1">
      <alignment horizontal="center" vertical="center" wrapText="1"/>
    </xf>
    <xf numFmtId="3" fontId="14" fillId="0" borderId="38" xfId="0" applyNumberFormat="1" applyFont="1" applyBorder="1" applyAlignment="1">
      <alignment horizontal="center" vertical="center" wrapText="1"/>
    </xf>
    <xf numFmtId="14" fontId="16" fillId="3" borderId="60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3" fontId="18" fillId="0" borderId="61" xfId="0" applyNumberFormat="1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shrinkToFit="1"/>
    </xf>
    <xf numFmtId="0" fontId="18" fillId="0" borderId="62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8" xfId="0" applyNumberFormat="1" applyFont="1" applyBorder="1" applyAlignment="1">
      <alignment horizontal="center" vertical="center" wrapText="1" shrinkToFit="1"/>
    </xf>
    <xf numFmtId="0" fontId="32" fillId="0" borderId="5" xfId="0" applyFont="1" applyBorder="1" applyAlignment="1">
      <alignment horizontal="center" vertical="center" wrapTex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3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19" fillId="3" borderId="33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14" fontId="19" fillId="3" borderId="33" xfId="0" applyNumberFormat="1" applyFont="1" applyFill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3" xfId="0" applyNumberFormat="1" applyFont="1" applyBorder="1" applyAlignment="1">
      <alignment horizontal="center" vertical="center" wrapText="1"/>
    </xf>
    <xf numFmtId="3" fontId="15" fillId="0" borderId="38" xfId="0" applyNumberFormat="1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 shrinkToFit="1"/>
    </xf>
    <xf numFmtId="21" fontId="30" fillId="0" borderId="34" xfId="0" applyNumberFormat="1" applyFont="1" applyBorder="1" applyAlignment="1">
      <alignment horizontal="center" vertical="center" shrinkToFit="1"/>
    </xf>
    <xf numFmtId="21" fontId="30" fillId="0" borderId="4" xfId="0" applyNumberFormat="1" applyFont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21" fontId="31" fillId="3" borderId="4" xfId="0" applyNumberFormat="1" applyFont="1" applyFill="1" applyBorder="1" applyAlignment="1">
      <alignment horizontal="center" vertical="center" shrinkToFit="1"/>
    </xf>
    <xf numFmtId="3" fontId="29" fillId="0" borderId="45" xfId="0" applyNumberFormat="1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29" fillId="0" borderId="47" xfId="0" applyFont="1" applyBorder="1" applyAlignment="1">
      <alignment horizontal="center" vertical="center" shrinkToFit="1"/>
    </xf>
    <xf numFmtId="0" fontId="15" fillId="0" borderId="53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8" xfId="0" applyNumberFormat="1" applyFont="1" applyBorder="1" applyAlignment="1">
      <alignment horizontal="center" vertical="center" shrinkToFit="1"/>
    </xf>
    <xf numFmtId="3" fontId="15" fillId="0" borderId="61" xfId="0" applyNumberFormat="1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15" fillId="0" borderId="62" xfId="0" applyFont="1" applyBorder="1" applyAlignment="1">
      <alignment horizontal="center" vertical="center" shrinkToFit="1"/>
    </xf>
    <xf numFmtId="0" fontId="20" fillId="0" borderId="57" xfId="0" applyFont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wrapText="1" shrinkToFit="1"/>
    </xf>
    <xf numFmtId="0" fontId="30" fillId="0" borderId="51" xfId="0" applyFont="1" applyBorder="1" applyAlignment="1">
      <alignment horizontal="center" vertical="center" wrapText="1" shrinkToFit="1"/>
    </xf>
    <xf numFmtId="0" fontId="30" fillId="3" borderId="33" xfId="0" applyFont="1" applyFill="1" applyBorder="1" applyAlignment="1">
      <alignment horizontal="center" vertical="center" wrapText="1" shrinkToFit="1"/>
    </xf>
    <xf numFmtId="14" fontId="30" fillId="3" borderId="33" xfId="0" applyNumberFormat="1" applyFont="1" applyFill="1" applyBorder="1" applyAlignment="1">
      <alignment horizontal="center" vertical="center" wrapText="1" shrinkToFit="1"/>
    </xf>
    <xf numFmtId="14" fontId="31" fillId="3" borderId="33" xfId="0" applyNumberFormat="1" applyFont="1" applyFill="1" applyBorder="1" applyAlignment="1">
      <alignment horizontal="center" vertical="center" wrapText="1" shrinkToFit="1"/>
    </xf>
    <xf numFmtId="0" fontId="34" fillId="0" borderId="0" xfId="0" applyFont="1" applyAlignment="1">
      <alignment horizontal="justify" vertical="center"/>
    </xf>
    <xf numFmtId="0" fontId="34" fillId="0" borderId="47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5" xfId="0" applyNumberFormat="1" applyFont="1" applyBorder="1" applyAlignment="1">
      <alignment horizontal="left" vertical="center" shrinkToFit="1"/>
    </xf>
    <xf numFmtId="0" fontId="15" fillId="0" borderId="66" xfId="0" applyFont="1" applyBorder="1" applyAlignment="1">
      <alignment horizontal="left" vertical="center" shrinkToFit="1"/>
    </xf>
    <xf numFmtId="3" fontId="29" fillId="0" borderId="34" xfId="0" applyNumberFormat="1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29" fillId="3" borderId="4" xfId="0" applyNumberFormat="1" applyFont="1" applyFill="1" applyBorder="1" applyAlignment="1">
      <alignment horizontal="center" vertical="center" shrinkToFit="1"/>
    </xf>
    <xf numFmtId="0" fontId="29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8" xfId="0" applyNumberFormat="1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shrinkToFit="1"/>
    </xf>
    <xf numFmtId="14" fontId="17" fillId="3" borderId="27" xfId="0" applyNumberFormat="1" applyFont="1" applyFill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3" fontId="14" fillId="0" borderId="31" xfId="0" applyNumberFormat="1" applyFont="1" applyBorder="1" applyAlignment="1">
      <alignment horizontal="center" vertical="center" wrapText="1"/>
    </xf>
    <xf numFmtId="14" fontId="23" fillId="0" borderId="48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14" fontId="23" fillId="0" borderId="24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177" fontId="23" fillId="0" borderId="25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14" fontId="15" fillId="0" borderId="48" xfId="0" applyNumberFormat="1" applyFont="1" applyBorder="1" applyAlignment="1">
      <alignment horizontal="center" vertical="center" wrapText="1" shrinkToFit="1"/>
    </xf>
    <xf numFmtId="14" fontId="15" fillId="0" borderId="24" xfId="0" applyNumberFormat="1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8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/>
    </xf>
    <xf numFmtId="14" fontId="15" fillId="0" borderId="69" xfId="0" applyNumberFormat="1" applyFont="1" applyBorder="1" applyAlignment="1">
      <alignment horizontal="center" vertical="center" wrapText="1"/>
    </xf>
    <xf numFmtId="0" fontId="22" fillId="0" borderId="70" xfId="0" applyFont="1" applyFill="1" applyBorder="1" applyAlignment="1">
      <alignment vertical="center" shrinkToFit="1"/>
    </xf>
    <xf numFmtId="3" fontId="14" fillId="0" borderId="71" xfId="0" applyNumberFormat="1" applyFont="1" applyBorder="1" applyAlignment="1">
      <alignment horizontal="left" vertical="center" shrinkToFit="1"/>
    </xf>
    <xf numFmtId="0" fontId="36" fillId="0" borderId="4" xfId="0" applyFont="1" applyBorder="1" applyAlignment="1">
      <alignment horizontal="justify" vertical="center" shrinkToFit="1"/>
    </xf>
    <xf numFmtId="14" fontId="23" fillId="0" borderId="1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 shrinkToFit="1"/>
    </xf>
    <xf numFmtId="3" fontId="15" fillId="0" borderId="5" xfId="0" applyNumberFormat="1" applyFont="1" applyBorder="1" applyAlignment="1">
      <alignment horizontal="center" vertical="center" wrapText="1"/>
    </xf>
    <xf numFmtId="14" fontId="23" fillId="0" borderId="1" xfId="0" applyNumberFormat="1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shrinkToFit="1"/>
    </xf>
    <xf numFmtId="0" fontId="15" fillId="0" borderId="4" xfId="3" applyNumberFormat="1" applyFont="1" applyBorder="1" applyAlignment="1">
      <alignment horizontal="center" vertical="center" shrinkToFit="1"/>
    </xf>
    <xf numFmtId="0" fontId="22" fillId="0" borderId="72" xfId="0" applyFont="1" applyFill="1" applyBorder="1" applyAlignment="1">
      <alignment vertical="center" shrinkToFit="1"/>
    </xf>
    <xf numFmtId="0" fontId="22" fillId="0" borderId="4" xfId="0" applyFont="1" applyFill="1" applyBorder="1" applyAlignment="1">
      <alignment vertical="center" shrinkToFit="1"/>
    </xf>
    <xf numFmtId="0" fontId="22" fillId="0" borderId="3" xfId="0" applyFont="1" applyFill="1" applyBorder="1" applyAlignment="1">
      <alignment vertical="center" shrinkToFit="1"/>
    </xf>
    <xf numFmtId="14" fontId="23" fillId="0" borderId="36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zoomScale="90" zoomScaleNormal="90" workbookViewId="0">
      <selection activeCell="C18" sqref="C18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58" t="s">
        <v>41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6" customFormat="1" ht="27" customHeight="1" thickTop="1">
      <c r="A3" s="81" t="s">
        <v>7</v>
      </c>
      <c r="B3" s="169"/>
      <c r="C3" s="82" t="s">
        <v>10</v>
      </c>
      <c r="D3" s="83">
        <f>SUM(D4:D24)</f>
        <v>639000</v>
      </c>
      <c r="E3" s="84"/>
      <c r="F3" s="84"/>
      <c r="G3" s="151"/>
    </row>
    <row r="4" spans="1:7" ht="26.25" customHeight="1">
      <c r="A4" s="230" t="s">
        <v>54</v>
      </c>
      <c r="B4" s="154" t="s">
        <v>55</v>
      </c>
      <c r="C4" s="23" t="s">
        <v>66</v>
      </c>
      <c r="D4" s="153">
        <v>86000</v>
      </c>
      <c r="E4" s="155">
        <v>6</v>
      </c>
      <c r="F4" s="73" t="s">
        <v>24</v>
      </c>
      <c r="G4" s="152"/>
    </row>
    <row r="5" spans="1:7" ht="26.25" customHeight="1">
      <c r="A5" s="230" t="s">
        <v>68</v>
      </c>
      <c r="B5" s="154" t="s">
        <v>69</v>
      </c>
      <c r="C5" s="23" t="s">
        <v>67</v>
      </c>
      <c r="D5" s="153">
        <v>115000</v>
      </c>
      <c r="E5" s="155">
        <v>8</v>
      </c>
      <c r="F5" s="73" t="s">
        <v>24</v>
      </c>
      <c r="G5" s="138"/>
    </row>
    <row r="6" spans="1:7" ht="26.25" customHeight="1">
      <c r="A6" s="248" t="s">
        <v>70</v>
      </c>
      <c r="B6" s="154" t="s">
        <v>35</v>
      </c>
      <c r="C6" s="23" t="s">
        <v>71</v>
      </c>
      <c r="D6" s="153">
        <v>280000</v>
      </c>
      <c r="E6" s="155">
        <v>10</v>
      </c>
      <c r="F6" s="73" t="s">
        <v>24</v>
      </c>
      <c r="G6" s="138"/>
    </row>
    <row r="7" spans="1:7" ht="26.25" customHeight="1">
      <c r="A7" s="248" t="s">
        <v>90</v>
      </c>
      <c r="B7" s="154" t="s">
        <v>91</v>
      </c>
      <c r="C7" s="23" t="s">
        <v>33</v>
      </c>
      <c r="D7" s="153">
        <v>41000</v>
      </c>
      <c r="E7" s="155">
        <v>3</v>
      </c>
      <c r="F7" s="73" t="s">
        <v>24</v>
      </c>
      <c r="G7" s="138"/>
    </row>
    <row r="8" spans="1:7" ht="26.25" customHeight="1">
      <c r="A8" s="230" t="s">
        <v>103</v>
      </c>
      <c r="B8" s="154" t="s">
        <v>104</v>
      </c>
      <c r="C8" s="23" t="s">
        <v>110</v>
      </c>
      <c r="D8" s="153">
        <v>117000</v>
      </c>
      <c r="E8" s="155">
        <v>8</v>
      </c>
      <c r="F8" s="73" t="s">
        <v>24</v>
      </c>
      <c r="G8" s="138"/>
    </row>
    <row r="9" spans="1:7" ht="26.25" customHeight="1">
      <c r="A9" s="248"/>
      <c r="B9" s="243" t="s">
        <v>40</v>
      </c>
      <c r="C9" s="23"/>
      <c r="D9" s="153"/>
      <c r="E9" s="155"/>
      <c r="F9" s="73"/>
      <c r="G9" s="138"/>
    </row>
    <row r="10" spans="1:7" ht="26.25" customHeight="1">
      <c r="A10" s="251"/>
      <c r="B10" s="104"/>
      <c r="C10" s="23"/>
      <c r="D10" s="156"/>
      <c r="E10" s="155"/>
      <c r="F10" s="73"/>
      <c r="G10" s="138"/>
    </row>
    <row r="11" spans="1:7" ht="26.25" customHeight="1">
      <c r="A11" s="230"/>
      <c r="B11" s="154"/>
      <c r="C11" s="23"/>
      <c r="D11" s="153"/>
      <c r="E11" s="155"/>
      <c r="F11" s="73"/>
      <c r="G11" s="138"/>
    </row>
    <row r="12" spans="1:7" ht="26.25" customHeight="1">
      <c r="A12" s="248"/>
      <c r="B12" s="252"/>
      <c r="C12" s="23"/>
      <c r="D12" s="153"/>
      <c r="E12" s="155"/>
      <c r="F12" s="73"/>
      <c r="G12" s="138"/>
    </row>
    <row r="13" spans="1:7" ht="26.25" customHeight="1">
      <c r="A13" s="248"/>
      <c r="B13" s="252"/>
      <c r="C13" s="23"/>
      <c r="D13" s="153"/>
      <c r="E13" s="155"/>
      <c r="F13" s="73"/>
      <c r="G13" s="138"/>
    </row>
    <row r="14" spans="1:7" ht="26.25" customHeight="1">
      <c r="A14" s="257"/>
      <c r="B14" s="25"/>
      <c r="C14" s="23"/>
      <c r="D14" s="156"/>
      <c r="E14" s="155"/>
      <c r="F14" s="73"/>
      <c r="G14" s="138"/>
    </row>
    <row r="15" spans="1:7" ht="26.25" customHeight="1">
      <c r="A15" s="237"/>
      <c r="B15" s="104"/>
      <c r="C15" s="24"/>
      <c r="D15" s="156"/>
      <c r="E15" s="25"/>
      <c r="F15" s="73"/>
      <c r="G15" s="138"/>
    </row>
    <row r="16" spans="1:7" ht="26.25" customHeight="1">
      <c r="A16" s="230"/>
      <c r="B16" s="154"/>
      <c r="C16" s="23"/>
      <c r="D16" s="153"/>
      <c r="E16" s="155"/>
      <c r="F16" s="73"/>
      <c r="G16" s="138"/>
    </row>
    <row r="17" spans="1:7" ht="26.25" customHeight="1">
      <c r="A17" s="230"/>
      <c r="B17" s="154"/>
      <c r="C17" s="23"/>
      <c r="D17" s="153"/>
      <c r="E17" s="155"/>
      <c r="F17" s="73"/>
      <c r="G17" s="138"/>
    </row>
    <row r="18" spans="1:7" ht="26.25" customHeight="1">
      <c r="A18" s="230"/>
      <c r="B18" s="154"/>
      <c r="C18" s="23"/>
      <c r="D18" s="153"/>
      <c r="E18" s="155"/>
      <c r="F18" s="73"/>
      <c r="G18" s="138"/>
    </row>
    <row r="19" spans="1:7" ht="26.25" customHeight="1">
      <c r="A19" s="230"/>
      <c r="B19" s="154"/>
      <c r="C19" s="23"/>
      <c r="D19" s="153"/>
      <c r="E19" s="155"/>
      <c r="F19" s="73"/>
      <c r="G19" s="138"/>
    </row>
    <row r="20" spans="1:7" ht="26.25" customHeight="1">
      <c r="A20" s="230"/>
      <c r="B20" s="154"/>
      <c r="C20" s="23"/>
      <c r="D20" s="153"/>
      <c r="E20" s="155"/>
      <c r="F20" s="26"/>
      <c r="G20" s="138"/>
    </row>
    <row r="21" spans="1:7" ht="26.25" customHeight="1">
      <c r="A21" s="230"/>
      <c r="B21" s="154"/>
      <c r="C21" s="23"/>
      <c r="D21" s="153"/>
      <c r="E21" s="155"/>
      <c r="F21" s="231"/>
      <c r="G21" s="138"/>
    </row>
    <row r="22" spans="1:7" ht="26.25" customHeight="1">
      <c r="A22" s="230"/>
      <c r="B22" s="154"/>
      <c r="C22" s="23"/>
      <c r="D22" s="153"/>
      <c r="E22" s="155"/>
      <c r="F22" s="27"/>
      <c r="G22" s="138"/>
    </row>
    <row r="23" spans="1:7" ht="26.25" customHeight="1">
      <c r="A23" s="230"/>
      <c r="B23" s="154"/>
      <c r="C23" s="23"/>
      <c r="D23" s="153"/>
      <c r="E23" s="155"/>
      <c r="F23" s="231"/>
      <c r="G23" s="138"/>
    </row>
    <row r="24" spans="1:7" ht="26.25" customHeight="1" thickBot="1">
      <c r="A24" s="232"/>
      <c r="B24" s="233"/>
      <c r="C24" s="34"/>
      <c r="D24" s="234"/>
      <c r="E24" s="235"/>
      <c r="F24" s="236"/>
      <c r="G24" s="139"/>
    </row>
    <row r="25" spans="1:7" ht="26.25" customHeight="1">
      <c r="A25" s="22"/>
      <c r="B25" s="22"/>
    </row>
    <row r="26" spans="1:7" ht="26.25" customHeight="1">
      <c r="A26" s="22"/>
      <c r="B26" s="22"/>
    </row>
    <row r="27" spans="1:7" ht="26.25" customHeight="1">
      <c r="A27" s="22"/>
      <c r="B27" s="22"/>
    </row>
    <row r="28" spans="1:7" ht="26.25" customHeight="1">
      <c r="A28" s="22"/>
      <c r="B28" s="22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D4" sqref="D4"/>
    </sheetView>
  </sheetViews>
  <sheetFormatPr defaultRowHeight="16.5"/>
  <cols>
    <col min="1" max="1" width="13.5" style="22" customWidth="1"/>
    <col min="2" max="2" width="18.25" style="22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59" t="s">
        <v>42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21" customFormat="1" ht="27" customHeight="1" thickTop="1">
      <c r="A3" s="85" t="s">
        <v>8</v>
      </c>
      <c r="B3" s="61"/>
      <c r="C3" s="19"/>
      <c r="D3" s="86">
        <f>SUM(D4:D15)</f>
        <v>587000</v>
      </c>
      <c r="E3" s="36"/>
      <c r="F3" s="37"/>
      <c r="G3" s="38"/>
    </row>
    <row r="4" spans="1:7" ht="26.25" customHeight="1">
      <c r="A4" s="237" t="s">
        <v>105</v>
      </c>
      <c r="B4" s="104" t="s">
        <v>72</v>
      </c>
      <c r="C4" s="24" t="s">
        <v>73</v>
      </c>
      <c r="D4" s="156">
        <v>103500</v>
      </c>
      <c r="E4" s="25">
        <v>6</v>
      </c>
      <c r="F4" s="111" t="s">
        <v>25</v>
      </c>
      <c r="G4" s="150"/>
    </row>
    <row r="5" spans="1:7" ht="26.25" customHeight="1">
      <c r="A5" s="237" t="s">
        <v>106</v>
      </c>
      <c r="B5" s="104" t="s">
        <v>107</v>
      </c>
      <c r="C5" s="24" t="s">
        <v>112</v>
      </c>
      <c r="D5" s="156">
        <v>160000</v>
      </c>
      <c r="E5" s="25">
        <v>8</v>
      </c>
      <c r="F5" s="111" t="s">
        <v>25</v>
      </c>
      <c r="G5" s="137"/>
    </row>
    <row r="6" spans="1:7" ht="26.25" customHeight="1">
      <c r="A6" s="237" t="s">
        <v>108</v>
      </c>
      <c r="B6" s="104" t="s">
        <v>109</v>
      </c>
      <c r="C6" s="24" t="s">
        <v>111</v>
      </c>
      <c r="D6" s="156">
        <v>175500</v>
      </c>
      <c r="E6" s="25">
        <v>8</v>
      </c>
      <c r="F6" s="111" t="s">
        <v>25</v>
      </c>
      <c r="G6" s="137"/>
    </row>
    <row r="7" spans="1:7" ht="26.25" customHeight="1">
      <c r="A7" s="249" t="s">
        <v>116</v>
      </c>
      <c r="B7" s="250" t="s">
        <v>39</v>
      </c>
      <c r="C7" s="24" t="s">
        <v>117</v>
      </c>
      <c r="D7" s="156">
        <v>113000</v>
      </c>
      <c r="E7" s="25">
        <v>8</v>
      </c>
      <c r="F7" s="111" t="s">
        <v>25</v>
      </c>
      <c r="G7" s="137"/>
    </row>
    <row r="8" spans="1:7" ht="26.25" customHeight="1">
      <c r="A8" s="249" t="s">
        <v>124</v>
      </c>
      <c r="B8" s="104" t="s">
        <v>125</v>
      </c>
      <c r="C8" s="23" t="s">
        <v>33</v>
      </c>
      <c r="D8" s="156">
        <v>35000</v>
      </c>
      <c r="E8" s="253">
        <v>3</v>
      </c>
      <c r="F8" s="111" t="s">
        <v>25</v>
      </c>
      <c r="G8" s="137"/>
    </row>
    <row r="9" spans="1:7" ht="26.25" customHeight="1">
      <c r="A9" s="237"/>
      <c r="B9" s="243" t="s">
        <v>40</v>
      </c>
      <c r="C9" s="24"/>
      <c r="D9" s="156"/>
      <c r="E9" s="25"/>
      <c r="F9" s="111"/>
      <c r="G9" s="137"/>
    </row>
    <row r="10" spans="1:7" ht="26.25" customHeight="1">
      <c r="A10" s="237"/>
      <c r="B10" s="104"/>
      <c r="C10" s="24"/>
      <c r="D10" s="156"/>
      <c r="E10" s="25"/>
      <c r="F10" s="111"/>
      <c r="G10" s="137"/>
    </row>
    <row r="11" spans="1:7" ht="26.25" customHeight="1">
      <c r="A11" s="237"/>
      <c r="B11" s="104"/>
      <c r="C11" s="24"/>
      <c r="D11" s="156"/>
      <c r="E11" s="25"/>
      <c r="F11" s="111"/>
      <c r="G11" s="137"/>
    </row>
    <row r="12" spans="1:7" ht="26.25" customHeight="1">
      <c r="A12" s="237"/>
      <c r="B12" s="104"/>
      <c r="C12" s="24"/>
      <c r="D12" s="156"/>
      <c r="E12" s="25"/>
      <c r="F12" s="111"/>
      <c r="G12" s="137"/>
    </row>
    <row r="13" spans="1:7" ht="26.25" customHeight="1">
      <c r="A13" s="237"/>
      <c r="B13" s="104"/>
      <c r="C13" s="24"/>
      <c r="D13" s="156"/>
      <c r="E13" s="25"/>
      <c r="F13" s="111"/>
      <c r="G13" s="137"/>
    </row>
    <row r="14" spans="1:7" ht="26.25" customHeight="1">
      <c r="A14" s="237"/>
      <c r="B14" s="104"/>
      <c r="C14" s="24"/>
      <c r="D14" s="156"/>
      <c r="E14" s="25"/>
      <c r="F14" s="111"/>
      <c r="G14" s="137"/>
    </row>
    <row r="15" spans="1:7" ht="26.25" customHeight="1" thickBot="1">
      <c r="A15" s="238"/>
      <c r="B15" s="239"/>
      <c r="C15" s="39"/>
      <c r="D15" s="240"/>
      <c r="E15" s="241"/>
      <c r="F15" s="242"/>
      <c r="G15" s="148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"/>
  <sheetViews>
    <sheetView zoomScale="90" zoomScaleNormal="90" workbookViewId="0">
      <selection activeCell="B16" sqref="B16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58" t="s">
        <v>43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ht="27" customHeight="1" thickTop="1">
      <c r="A3" s="42" t="s">
        <v>7</v>
      </c>
      <c r="B3" s="63"/>
      <c r="C3" s="10" t="s">
        <v>13</v>
      </c>
      <c r="D3" s="156">
        <f>SUM(D4:D9)</f>
        <v>356200</v>
      </c>
      <c r="E3" s="12"/>
      <c r="F3" s="13"/>
      <c r="G3" s="52"/>
    </row>
    <row r="4" spans="1:7" ht="26.25" customHeight="1">
      <c r="A4" s="243" t="s">
        <v>87</v>
      </c>
      <c r="B4" s="25" t="s">
        <v>88</v>
      </c>
      <c r="C4" s="254" t="s">
        <v>89</v>
      </c>
      <c r="D4" s="156">
        <v>238200</v>
      </c>
      <c r="E4" s="25">
        <v>13</v>
      </c>
      <c r="F4" s="25" t="s">
        <v>26</v>
      </c>
      <c r="G4" s="149"/>
    </row>
    <row r="5" spans="1:7" ht="26.25" customHeight="1">
      <c r="A5" s="188" t="s">
        <v>135</v>
      </c>
      <c r="B5" s="57" t="s">
        <v>136</v>
      </c>
      <c r="C5" s="255" t="s">
        <v>137</v>
      </c>
      <c r="D5" s="190">
        <v>118000</v>
      </c>
      <c r="E5" s="25">
        <v>12</v>
      </c>
      <c r="F5" s="25" t="s">
        <v>26</v>
      </c>
      <c r="G5" s="149"/>
    </row>
    <row r="6" spans="1:7" ht="26.25" customHeight="1">
      <c r="A6" s="188"/>
      <c r="B6" s="243" t="s">
        <v>40</v>
      </c>
      <c r="C6" s="255"/>
      <c r="D6" s="190"/>
      <c r="E6" s="25"/>
      <c r="F6" s="25"/>
      <c r="G6" s="149"/>
    </row>
    <row r="7" spans="1:7" ht="26.25" customHeight="1">
      <c r="A7" s="243"/>
      <c r="B7" s="25"/>
      <c r="C7" s="256"/>
      <c r="D7" s="156"/>
      <c r="E7" s="25"/>
      <c r="F7" s="25"/>
      <c r="G7" s="149"/>
    </row>
    <row r="8" spans="1:7" ht="26.25" customHeight="1">
      <c r="A8" s="243"/>
      <c r="B8" s="25"/>
      <c r="C8" s="106"/>
      <c r="D8" s="156"/>
      <c r="E8" s="25"/>
      <c r="F8" s="25"/>
      <c r="G8" s="149"/>
    </row>
    <row r="9" spans="1:7" ht="26.25" customHeight="1" thickBot="1">
      <c r="A9" s="244"/>
      <c r="B9" s="241"/>
      <c r="C9" s="245"/>
      <c r="D9" s="240"/>
      <c r="E9" s="241"/>
      <c r="F9" s="241"/>
      <c r="G9" s="181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"/>
  <sheetViews>
    <sheetView zoomScale="90" zoomScaleNormal="90" workbookViewId="0">
      <selection activeCell="E15" sqref="E15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58" t="s">
        <v>44</v>
      </c>
      <c r="B1" s="258"/>
      <c r="C1" s="258"/>
      <c r="D1" s="258"/>
      <c r="E1" s="258"/>
      <c r="F1" s="258"/>
      <c r="G1" s="258"/>
    </row>
    <row r="2" spans="1:14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  <c r="N2" s="213"/>
    </row>
    <row r="3" spans="1:14" ht="27" customHeight="1" thickTop="1">
      <c r="A3" s="42" t="s">
        <v>7</v>
      </c>
      <c r="B3" s="63"/>
      <c r="C3" s="10" t="s">
        <v>11</v>
      </c>
      <c r="D3" s="11">
        <f>SUM(D4:D8)</f>
        <v>1169000</v>
      </c>
      <c r="E3" s="12"/>
      <c r="F3" s="37"/>
      <c r="G3" s="38"/>
      <c r="N3" s="213"/>
    </row>
    <row r="4" spans="1:14" s="5" customFormat="1" ht="26.25" customHeight="1">
      <c r="A4" s="157" t="s">
        <v>57</v>
      </c>
      <c r="B4" s="25" t="s">
        <v>56</v>
      </c>
      <c r="C4" s="115" t="s">
        <v>58</v>
      </c>
      <c r="D4" s="190">
        <v>151000</v>
      </c>
      <c r="E4" s="25">
        <v>12</v>
      </c>
      <c r="F4" s="72" t="s">
        <v>25</v>
      </c>
      <c r="G4" s="135"/>
    </row>
    <row r="5" spans="1:14" s="5" customFormat="1" ht="26.25" customHeight="1">
      <c r="A5" s="157" t="s">
        <v>62</v>
      </c>
      <c r="B5" s="25" t="s">
        <v>63</v>
      </c>
      <c r="C5" s="114" t="s">
        <v>74</v>
      </c>
      <c r="D5" s="190">
        <v>364000</v>
      </c>
      <c r="E5" s="25">
        <v>16</v>
      </c>
      <c r="F5" s="72" t="s">
        <v>25</v>
      </c>
      <c r="G5" s="135"/>
      <c r="N5" s="214"/>
    </row>
    <row r="6" spans="1:14" s="5" customFormat="1" ht="26.25" customHeight="1">
      <c r="A6" s="157" t="s">
        <v>118</v>
      </c>
      <c r="B6" s="25" t="s">
        <v>119</v>
      </c>
      <c r="C6" s="114" t="s">
        <v>120</v>
      </c>
      <c r="D6" s="190">
        <v>227000</v>
      </c>
      <c r="E6" s="25">
        <v>10</v>
      </c>
      <c r="F6" s="72" t="s">
        <v>25</v>
      </c>
      <c r="G6" s="135"/>
      <c r="N6" s="213"/>
    </row>
    <row r="7" spans="1:14" s="5" customFormat="1" ht="26.25" customHeight="1">
      <c r="A7" s="157" t="s">
        <v>129</v>
      </c>
      <c r="B7" s="25" t="s">
        <v>130</v>
      </c>
      <c r="C7" s="24" t="s">
        <v>131</v>
      </c>
      <c r="D7" s="190">
        <v>69000</v>
      </c>
      <c r="E7" s="25">
        <v>8</v>
      </c>
      <c r="F7" s="72" t="s">
        <v>25</v>
      </c>
      <c r="G7" s="135"/>
    </row>
    <row r="8" spans="1:14" s="5" customFormat="1" ht="26.25" customHeight="1">
      <c r="A8" s="157" t="s">
        <v>138</v>
      </c>
      <c r="B8" s="25" t="s">
        <v>139</v>
      </c>
      <c r="C8" s="115" t="s">
        <v>140</v>
      </c>
      <c r="D8" s="190">
        <v>358000</v>
      </c>
      <c r="E8" s="25">
        <v>16</v>
      </c>
      <c r="F8" s="72" t="s">
        <v>25</v>
      </c>
      <c r="G8" s="135"/>
    </row>
    <row r="9" spans="1:14" s="5" customFormat="1" ht="26.25" customHeight="1">
      <c r="A9" s="189" t="s">
        <v>30</v>
      </c>
      <c r="B9" s="25"/>
      <c r="C9" s="115"/>
      <c r="D9" s="190"/>
      <c r="E9" s="25"/>
      <c r="F9" s="72"/>
      <c r="G9" s="135"/>
    </row>
    <row r="10" spans="1:14" s="5" customFormat="1" ht="26.25" customHeight="1">
      <c r="A10" s="189"/>
      <c r="B10" s="96"/>
      <c r="C10" s="64"/>
      <c r="D10" s="225"/>
      <c r="E10" s="174"/>
      <c r="F10" s="72"/>
      <c r="G10" s="135"/>
    </row>
    <row r="11" spans="1:14" s="5" customFormat="1" ht="26.25" customHeight="1">
      <c r="A11" s="224"/>
      <c r="B11" s="96"/>
      <c r="C11" s="64"/>
      <c r="D11" s="225"/>
      <c r="E11" s="25"/>
      <c r="F11" s="72"/>
      <c r="G11" s="135"/>
    </row>
    <row r="12" spans="1:14" s="5" customFormat="1" ht="26.25" customHeight="1">
      <c r="A12" s="224"/>
      <c r="B12" s="96"/>
      <c r="C12" s="64"/>
      <c r="D12" s="225"/>
      <c r="E12" s="25"/>
      <c r="F12" s="72"/>
      <c r="G12" s="135"/>
    </row>
    <row r="13" spans="1:14" s="5" customFormat="1" ht="26.25" customHeight="1">
      <c r="A13" s="224"/>
      <c r="B13" s="96"/>
      <c r="C13" s="64"/>
      <c r="D13" s="225"/>
      <c r="E13" s="25"/>
      <c r="F13" s="72"/>
      <c r="G13" s="135"/>
    </row>
    <row r="14" spans="1:14" s="5" customFormat="1" ht="26.25" customHeight="1">
      <c r="A14" s="189"/>
      <c r="B14" s="226"/>
      <c r="C14" s="64"/>
      <c r="D14" s="190"/>
      <c r="E14" s="25"/>
      <c r="F14" s="72"/>
      <c r="G14" s="135"/>
    </row>
    <row r="15" spans="1:14" s="5" customFormat="1" ht="26.25" customHeight="1">
      <c r="A15" s="189"/>
      <c r="B15" s="191"/>
      <c r="C15" s="64"/>
      <c r="D15" s="190"/>
      <c r="E15" s="25"/>
      <c r="F15" s="72"/>
      <c r="G15" s="135"/>
    </row>
    <row r="16" spans="1:14" s="5" customFormat="1" ht="26.25" customHeight="1">
      <c r="A16" s="157"/>
      <c r="B16" s="25"/>
      <c r="C16" s="64"/>
      <c r="D16" s="156"/>
      <c r="E16" s="25"/>
      <c r="F16" s="72"/>
      <c r="G16" s="135"/>
    </row>
    <row r="17" spans="1:7" s="5" customFormat="1" ht="26.25" customHeight="1">
      <c r="A17" s="157"/>
      <c r="B17" s="25"/>
      <c r="D17" s="156"/>
      <c r="E17" s="25"/>
      <c r="F17" s="72"/>
      <c r="G17" s="137"/>
    </row>
    <row r="18" spans="1:7" s="5" customFormat="1" ht="26.25" customHeight="1">
      <c r="A18" s="157"/>
      <c r="B18" s="25"/>
      <c r="C18" s="64"/>
      <c r="D18" s="156"/>
      <c r="E18" s="25"/>
      <c r="F18" s="72"/>
      <c r="G18" s="137"/>
    </row>
    <row r="19" spans="1:7" s="5" customFormat="1" ht="26.25" customHeight="1">
      <c r="A19" s="157"/>
      <c r="B19" s="25"/>
      <c r="C19" s="64"/>
      <c r="D19" s="156"/>
      <c r="E19" s="25"/>
      <c r="F19" s="72"/>
      <c r="G19" s="137"/>
    </row>
    <row r="20" spans="1:7" s="5" customFormat="1" ht="26.25" customHeight="1">
      <c r="A20" s="65"/>
      <c r="B20" s="70"/>
      <c r="C20" s="64"/>
      <c r="D20" s="29"/>
      <c r="E20" s="8"/>
      <c r="F20" s="15"/>
      <c r="G20" s="137"/>
    </row>
    <row r="21" spans="1:7" s="5" customFormat="1" ht="26.25" customHeight="1">
      <c r="A21" s="65"/>
      <c r="B21" s="70"/>
      <c r="C21" s="64"/>
      <c r="D21" s="29"/>
      <c r="E21" s="8"/>
      <c r="F21" s="15"/>
      <c r="G21" s="137"/>
    </row>
    <row r="22" spans="1:7" s="5" customFormat="1" ht="26.25" customHeight="1" thickBot="1">
      <c r="A22" s="43"/>
      <c r="B22" s="71"/>
      <c r="C22" s="44"/>
      <c r="D22" s="45"/>
      <c r="E22" s="40"/>
      <c r="F22" s="41"/>
      <c r="G22" s="148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tabSelected="1" zoomScale="90" zoomScaleNormal="90" workbookViewId="0">
      <selection activeCell="J13" sqref="J13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58" t="s">
        <v>45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101" t="s">
        <v>8</v>
      </c>
      <c r="B3" s="102"/>
      <c r="C3" s="87" t="s">
        <v>11</v>
      </c>
      <c r="D3" s="88">
        <f>SUM(D4:D5)</f>
        <v>238760</v>
      </c>
      <c r="E3" s="89"/>
      <c r="F3" s="13"/>
      <c r="G3" s="52"/>
    </row>
    <row r="4" spans="1:7" s="5" customFormat="1" ht="26.25" customHeight="1">
      <c r="A4" s="192" t="s">
        <v>92</v>
      </c>
      <c r="B4" s="72" t="s">
        <v>29</v>
      </c>
      <c r="C4" s="105" t="s">
        <v>93</v>
      </c>
      <c r="D4" s="159">
        <v>164760</v>
      </c>
      <c r="E4" s="77">
        <v>8</v>
      </c>
      <c r="F4" s="74" t="s">
        <v>25</v>
      </c>
      <c r="G4" s="144"/>
    </row>
    <row r="5" spans="1:7" s="5" customFormat="1" ht="26.25" customHeight="1">
      <c r="A5" s="227" t="s">
        <v>126</v>
      </c>
      <c r="B5" s="72" t="s">
        <v>127</v>
      </c>
      <c r="C5" s="105" t="s">
        <v>128</v>
      </c>
      <c r="D5" s="228">
        <v>74000</v>
      </c>
      <c r="E5" s="77">
        <v>4</v>
      </c>
      <c r="F5" s="74" t="s">
        <v>25</v>
      </c>
      <c r="G5" s="145"/>
    </row>
    <row r="6" spans="1:7" s="5" customFormat="1" ht="26.25" customHeight="1">
      <c r="A6" s="192" t="s">
        <v>30</v>
      </c>
      <c r="B6" s="72"/>
      <c r="C6" s="24"/>
      <c r="D6" s="229"/>
      <c r="E6" s="77"/>
      <c r="F6" s="74"/>
      <c r="G6" s="146"/>
    </row>
    <row r="7" spans="1:7" s="5" customFormat="1" ht="26.25" customHeight="1">
      <c r="A7" s="192"/>
      <c r="B7" s="72"/>
      <c r="C7" s="23"/>
      <c r="D7" s="229"/>
      <c r="E7" s="77"/>
      <c r="F7" s="74"/>
      <c r="G7" s="146"/>
    </row>
    <row r="8" spans="1:7" s="5" customFormat="1" ht="26.25" customHeight="1">
      <c r="A8" s="192"/>
      <c r="B8" s="72"/>
      <c r="C8" s="103"/>
      <c r="D8" s="159"/>
      <c r="E8" s="77"/>
      <c r="F8" s="74"/>
      <c r="G8" s="135"/>
    </row>
    <row r="9" spans="1:7" s="5" customFormat="1" ht="26.25" customHeight="1">
      <c r="A9" s="192"/>
      <c r="B9" s="72"/>
      <c r="C9" s="64"/>
      <c r="D9" s="159"/>
      <c r="E9" s="77"/>
      <c r="F9" s="74"/>
      <c r="G9" s="135"/>
    </row>
    <row r="10" spans="1:7" s="5" customFormat="1" ht="26.25" customHeight="1">
      <c r="A10" s="192"/>
      <c r="B10" s="72"/>
      <c r="C10" s="64"/>
      <c r="D10" s="159"/>
      <c r="E10" s="77"/>
      <c r="F10" s="74"/>
      <c r="G10" s="135"/>
    </row>
    <row r="11" spans="1:7" s="5" customFormat="1" ht="26.25" customHeight="1">
      <c r="A11" s="192"/>
      <c r="B11" s="72"/>
      <c r="C11" s="64"/>
      <c r="D11" s="159"/>
      <c r="E11" s="77"/>
      <c r="F11" s="74"/>
      <c r="G11" s="135"/>
    </row>
    <row r="12" spans="1:7" s="5" customFormat="1" ht="26.25" customHeight="1">
      <c r="A12" s="158"/>
      <c r="B12" s="72"/>
      <c r="C12" s="64"/>
      <c r="D12" s="159"/>
      <c r="E12" s="77"/>
      <c r="F12" s="74"/>
      <c r="G12" s="135"/>
    </row>
    <row r="13" spans="1:7" s="5" customFormat="1" ht="26.25" customHeight="1">
      <c r="A13" s="158"/>
      <c r="B13" s="72"/>
      <c r="C13" s="64"/>
      <c r="D13" s="159"/>
      <c r="E13" s="77"/>
      <c r="F13" s="74"/>
      <c r="G13" s="147"/>
    </row>
    <row r="14" spans="1:7" s="5" customFormat="1" ht="26.25" customHeight="1">
      <c r="A14" s="158"/>
      <c r="B14" s="72"/>
      <c r="C14" s="64"/>
      <c r="D14" s="159"/>
      <c r="E14" s="77"/>
      <c r="F14" s="74"/>
      <c r="G14" s="147"/>
    </row>
    <row r="15" spans="1:7" s="5" customFormat="1" ht="26.25" customHeight="1">
      <c r="A15" s="158"/>
      <c r="B15" s="72"/>
      <c r="C15" s="64"/>
      <c r="D15" s="159"/>
      <c r="E15" s="77"/>
      <c r="F15" s="74"/>
      <c r="G15" s="147"/>
    </row>
    <row r="16" spans="1:7" s="5" customFormat="1" ht="26.25" customHeight="1">
      <c r="A16" s="158"/>
      <c r="B16" s="72"/>
      <c r="C16" s="68"/>
      <c r="D16" s="159"/>
      <c r="E16" s="77"/>
      <c r="F16" s="27"/>
      <c r="G16" s="138"/>
    </row>
    <row r="17" spans="1:7" s="5" customFormat="1" ht="26.25" customHeight="1">
      <c r="A17" s="51"/>
      <c r="B17" s="56"/>
      <c r="C17" s="68"/>
      <c r="D17" s="28"/>
      <c r="E17" s="25"/>
      <c r="F17" s="27"/>
      <c r="G17" s="138"/>
    </row>
    <row r="18" spans="1:7" s="5" customFormat="1" ht="26.25" customHeight="1">
      <c r="A18" s="51"/>
      <c r="B18" s="56"/>
      <c r="C18" s="68"/>
      <c r="D18" s="28"/>
      <c r="E18" s="25"/>
      <c r="F18" s="27"/>
      <c r="G18" s="138"/>
    </row>
    <row r="19" spans="1:7" s="5" customFormat="1" ht="26.25" customHeight="1">
      <c r="A19" s="53"/>
      <c r="B19" s="62"/>
      <c r="C19" s="68"/>
      <c r="D19" s="47"/>
      <c r="E19" s="90"/>
      <c r="F19" s="17"/>
      <c r="G19" s="138"/>
    </row>
    <row r="20" spans="1:7" s="5" customFormat="1" ht="26.25" customHeight="1">
      <c r="A20" s="53"/>
      <c r="B20" s="62"/>
      <c r="C20" s="68"/>
      <c r="D20" s="47"/>
      <c r="E20" s="90"/>
      <c r="F20" s="17"/>
      <c r="G20" s="138"/>
    </row>
    <row r="21" spans="1:7" s="5" customFormat="1" ht="26.25" customHeight="1">
      <c r="A21" s="53"/>
      <c r="B21" s="62"/>
      <c r="C21" s="68"/>
      <c r="D21" s="47"/>
      <c r="E21" s="90"/>
      <c r="F21" s="17"/>
      <c r="G21" s="138"/>
    </row>
    <row r="22" spans="1:7" s="5" customFormat="1" ht="26.25" customHeight="1" thickBot="1">
      <c r="A22" s="54"/>
      <c r="B22" s="67"/>
      <c r="C22" s="39"/>
      <c r="D22" s="55"/>
      <c r="E22" s="94"/>
      <c r="F22" s="35"/>
      <c r="G22" s="139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2"/>
  <sheetViews>
    <sheetView workbookViewId="0">
      <selection activeCell="F19" sqref="F19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58" t="s">
        <v>46</v>
      </c>
      <c r="B1" s="258"/>
      <c r="C1" s="258"/>
      <c r="D1" s="258"/>
      <c r="E1" s="258"/>
      <c r="F1" s="258"/>
      <c r="G1" s="258"/>
    </row>
    <row r="2" spans="1:7" s="6" customFormat="1" ht="36" customHeight="1" thickBot="1">
      <c r="A2" s="46" t="s">
        <v>1</v>
      </c>
      <c r="B2" s="32" t="s">
        <v>4</v>
      </c>
      <c r="C2" s="32" t="s">
        <v>2</v>
      </c>
      <c r="D2" s="32" t="s">
        <v>3</v>
      </c>
      <c r="E2" s="32" t="s">
        <v>5</v>
      </c>
      <c r="F2" s="32" t="s">
        <v>9</v>
      </c>
      <c r="G2" s="33" t="s">
        <v>6</v>
      </c>
    </row>
    <row r="3" spans="1:7" s="5" customFormat="1" ht="27" customHeight="1" thickTop="1">
      <c r="A3" s="50" t="s">
        <v>7</v>
      </c>
      <c r="B3" s="48" t="s">
        <v>10</v>
      </c>
      <c r="C3" s="49">
        <f>SUM(C4:C30)</f>
        <v>3837900</v>
      </c>
      <c r="D3" s="36"/>
      <c r="E3" s="13"/>
      <c r="F3" s="14"/>
      <c r="G3" s="38"/>
    </row>
    <row r="4" spans="1:7" s="5" customFormat="1" ht="26.25" customHeight="1">
      <c r="A4" s="116" t="s">
        <v>51</v>
      </c>
      <c r="B4" s="117" t="s">
        <v>28</v>
      </c>
      <c r="C4" s="118">
        <v>611000</v>
      </c>
      <c r="D4" s="95" t="s">
        <v>34</v>
      </c>
      <c r="E4" s="119"/>
      <c r="F4" s="95" t="s">
        <v>14</v>
      </c>
      <c r="G4" s="120"/>
    </row>
    <row r="5" spans="1:7" s="5" customFormat="1" ht="29.25" customHeight="1">
      <c r="A5" s="116" t="s">
        <v>59</v>
      </c>
      <c r="B5" s="117" t="s">
        <v>61</v>
      </c>
      <c r="C5" s="118">
        <v>150000</v>
      </c>
      <c r="D5" s="95" t="s">
        <v>60</v>
      </c>
      <c r="E5" s="119"/>
      <c r="F5" s="95" t="s">
        <v>0</v>
      </c>
      <c r="G5" s="120"/>
    </row>
    <row r="6" spans="1:7" s="5" customFormat="1" ht="26.25" customHeight="1">
      <c r="A6" s="116" t="s">
        <v>64</v>
      </c>
      <c r="B6" s="117" t="s">
        <v>65</v>
      </c>
      <c r="C6" s="118">
        <v>410000</v>
      </c>
      <c r="D6" s="95" t="s">
        <v>36</v>
      </c>
      <c r="E6" s="119">
        <v>22</v>
      </c>
      <c r="F6" s="95" t="s">
        <v>0</v>
      </c>
      <c r="G6" s="120"/>
    </row>
    <row r="7" spans="1:7" s="5" customFormat="1" ht="26.25" customHeight="1">
      <c r="A7" s="116" t="s">
        <v>75</v>
      </c>
      <c r="B7" s="117" t="s">
        <v>76</v>
      </c>
      <c r="C7" s="118">
        <v>335000</v>
      </c>
      <c r="D7" s="95" t="s">
        <v>77</v>
      </c>
      <c r="E7" s="119">
        <v>20</v>
      </c>
      <c r="F7" s="95" t="s">
        <v>0</v>
      </c>
      <c r="G7" s="120"/>
    </row>
    <row r="8" spans="1:7" s="5" customFormat="1" ht="26.25" customHeight="1">
      <c r="A8" s="116" t="s">
        <v>79</v>
      </c>
      <c r="B8" s="117" t="s">
        <v>78</v>
      </c>
      <c r="C8" s="118">
        <v>264000</v>
      </c>
      <c r="D8" s="95" t="s">
        <v>80</v>
      </c>
      <c r="E8" s="119">
        <v>22</v>
      </c>
      <c r="F8" s="95" t="s">
        <v>0</v>
      </c>
      <c r="G8" s="121"/>
    </row>
    <row r="9" spans="1:7" s="5" customFormat="1" ht="26.25" customHeight="1">
      <c r="A9" s="116" t="s">
        <v>82</v>
      </c>
      <c r="B9" s="117" t="s">
        <v>81</v>
      </c>
      <c r="C9" s="118">
        <v>210000</v>
      </c>
      <c r="D9" s="95" t="s">
        <v>83</v>
      </c>
      <c r="E9" s="119">
        <v>20</v>
      </c>
      <c r="F9" s="95" t="s">
        <v>0</v>
      </c>
      <c r="G9" s="120"/>
    </row>
    <row r="10" spans="1:7" s="5" customFormat="1" ht="26.25" customHeight="1">
      <c r="A10" s="116" t="s">
        <v>84</v>
      </c>
      <c r="B10" s="117" t="s">
        <v>85</v>
      </c>
      <c r="C10" s="118">
        <v>147400</v>
      </c>
      <c r="D10" s="95" t="s">
        <v>86</v>
      </c>
      <c r="E10" s="119"/>
      <c r="F10" s="95" t="s">
        <v>0</v>
      </c>
      <c r="G10" s="120"/>
    </row>
    <row r="11" spans="1:7" s="5" customFormat="1" ht="26.25" customHeight="1">
      <c r="A11" s="116" t="s">
        <v>94</v>
      </c>
      <c r="B11" s="117" t="s">
        <v>96</v>
      </c>
      <c r="C11" s="118">
        <v>346000</v>
      </c>
      <c r="D11" s="95" t="s">
        <v>98</v>
      </c>
      <c r="E11" s="119">
        <v>22</v>
      </c>
      <c r="F11" s="95" t="s">
        <v>0</v>
      </c>
      <c r="G11" s="120"/>
    </row>
    <row r="12" spans="1:7" s="5" customFormat="1" ht="26.25" customHeight="1">
      <c r="A12" s="116" t="s">
        <v>95</v>
      </c>
      <c r="B12" s="117" t="s">
        <v>97</v>
      </c>
      <c r="C12" s="118">
        <v>198000</v>
      </c>
      <c r="D12" s="95" t="s">
        <v>99</v>
      </c>
      <c r="E12" s="119">
        <v>22</v>
      </c>
      <c r="F12" s="95" t="s">
        <v>37</v>
      </c>
      <c r="G12" s="120"/>
    </row>
    <row r="13" spans="1:7" s="5" customFormat="1" ht="26.25" customHeight="1">
      <c r="A13" s="116" t="s">
        <v>101</v>
      </c>
      <c r="B13" s="117" t="s">
        <v>100</v>
      </c>
      <c r="C13" s="118">
        <v>345000</v>
      </c>
      <c r="D13" s="95" t="s">
        <v>102</v>
      </c>
      <c r="E13" s="119">
        <v>22</v>
      </c>
      <c r="F13" s="95" t="s">
        <v>0</v>
      </c>
      <c r="G13" s="120"/>
    </row>
    <row r="14" spans="1:7" s="5" customFormat="1" ht="26.25" customHeight="1">
      <c r="A14" s="116" t="s">
        <v>113</v>
      </c>
      <c r="B14" s="117" t="s">
        <v>114</v>
      </c>
      <c r="C14" s="118">
        <v>250000</v>
      </c>
      <c r="D14" s="96" t="s">
        <v>115</v>
      </c>
      <c r="E14" s="119">
        <v>23</v>
      </c>
      <c r="F14" s="95" t="s">
        <v>0</v>
      </c>
      <c r="G14" s="120"/>
    </row>
    <row r="15" spans="1:7" s="5" customFormat="1" ht="26.25" customHeight="1">
      <c r="A15" s="116" t="s">
        <v>121</v>
      </c>
      <c r="B15" s="117" t="s">
        <v>122</v>
      </c>
      <c r="C15" s="122">
        <v>284000</v>
      </c>
      <c r="D15" s="96" t="s">
        <v>123</v>
      </c>
      <c r="E15" s="96">
        <v>20</v>
      </c>
      <c r="F15" s="95" t="s">
        <v>0</v>
      </c>
      <c r="G15" s="120"/>
    </row>
    <row r="16" spans="1:7" s="5" customFormat="1" ht="26.25" customHeight="1">
      <c r="A16" s="166" t="s">
        <v>133</v>
      </c>
      <c r="B16" s="117" t="s">
        <v>132</v>
      </c>
      <c r="C16" s="122">
        <v>260000</v>
      </c>
      <c r="D16" s="96" t="s">
        <v>134</v>
      </c>
      <c r="E16" s="96">
        <v>20</v>
      </c>
      <c r="F16" s="95" t="s">
        <v>38</v>
      </c>
      <c r="G16" s="120"/>
    </row>
    <row r="17" spans="1:7" s="5" customFormat="1" ht="26.25" customHeight="1">
      <c r="A17" s="167" t="s">
        <v>146</v>
      </c>
      <c r="B17" s="117" t="s">
        <v>147</v>
      </c>
      <c r="C17" s="122">
        <v>27500</v>
      </c>
      <c r="D17" s="96" t="s">
        <v>148</v>
      </c>
      <c r="E17" s="96"/>
      <c r="F17" s="95" t="s">
        <v>0</v>
      </c>
      <c r="G17" s="120"/>
    </row>
    <row r="18" spans="1:7" s="5" customFormat="1" ht="26.25" customHeight="1">
      <c r="A18" s="167" t="s">
        <v>30</v>
      </c>
      <c r="B18" s="117"/>
      <c r="C18" s="122"/>
      <c r="D18" s="96"/>
      <c r="E18" s="96"/>
      <c r="F18" s="95"/>
      <c r="G18" s="120"/>
    </row>
    <row r="19" spans="1:7" s="5" customFormat="1" ht="26.25" customHeight="1">
      <c r="A19" s="167"/>
      <c r="B19" s="117"/>
      <c r="C19" s="122"/>
      <c r="D19" s="96"/>
      <c r="E19" s="96"/>
      <c r="F19" s="95"/>
      <c r="G19" s="120"/>
    </row>
    <row r="20" spans="1:7" s="5" customFormat="1" ht="26.25" customHeight="1">
      <c r="A20" s="167"/>
      <c r="B20" s="117"/>
      <c r="C20" s="122"/>
      <c r="D20" s="96"/>
      <c r="E20" s="96"/>
      <c r="F20" s="96"/>
      <c r="G20" s="120"/>
    </row>
    <row r="21" spans="1:7" s="5" customFormat="1" ht="26.25" customHeight="1">
      <c r="A21" s="167"/>
      <c r="B21" s="117"/>
      <c r="C21" s="122"/>
      <c r="D21" s="96"/>
      <c r="E21" s="96"/>
      <c r="F21" s="96"/>
      <c r="G21" s="120"/>
    </row>
    <row r="22" spans="1:7" s="5" customFormat="1" ht="26.25" customHeight="1">
      <c r="A22" s="167"/>
      <c r="B22" s="117"/>
      <c r="C22" s="122"/>
      <c r="D22" s="96"/>
      <c r="E22" s="96"/>
      <c r="F22" s="96"/>
      <c r="G22" s="120"/>
    </row>
    <row r="23" spans="1:7" s="5" customFormat="1" ht="26.25" customHeight="1">
      <c r="A23" s="167"/>
      <c r="B23" s="117"/>
      <c r="C23" s="122"/>
      <c r="D23" s="96"/>
      <c r="E23" s="96"/>
      <c r="F23" s="96"/>
      <c r="G23" s="120"/>
    </row>
    <row r="24" spans="1:7" s="5" customFormat="1" ht="26.25" customHeight="1">
      <c r="A24" s="167"/>
      <c r="B24" s="117"/>
      <c r="C24" s="122"/>
      <c r="D24" s="96"/>
      <c r="E24" s="96"/>
      <c r="F24" s="96"/>
      <c r="G24" s="121"/>
    </row>
    <row r="25" spans="1:7" s="5" customFormat="1" ht="26.25" customHeight="1">
      <c r="A25" s="168"/>
      <c r="B25" s="117"/>
      <c r="C25" s="124"/>
      <c r="D25" s="97"/>
      <c r="E25" s="97"/>
      <c r="F25" s="96"/>
      <c r="G25" s="125"/>
    </row>
    <row r="26" spans="1:7" s="5" customFormat="1" ht="26.25" customHeight="1">
      <c r="A26" s="168"/>
      <c r="B26" s="117"/>
      <c r="C26" s="124"/>
      <c r="D26" s="97"/>
      <c r="E26" s="97"/>
      <c r="F26" s="96"/>
      <c r="G26" s="125"/>
    </row>
    <row r="27" spans="1:7" s="5" customFormat="1" ht="26.25" customHeight="1">
      <c r="A27" s="168"/>
      <c r="B27" s="117"/>
      <c r="C27" s="124"/>
      <c r="D27" s="97"/>
      <c r="E27" s="97"/>
      <c r="F27" s="96"/>
      <c r="G27" s="125"/>
    </row>
    <row r="28" spans="1:7" s="5" customFormat="1" ht="26.25" customHeight="1">
      <c r="A28" s="123"/>
      <c r="B28" s="117"/>
      <c r="C28" s="124"/>
      <c r="D28" s="97"/>
      <c r="E28" s="97"/>
      <c r="F28" s="96"/>
      <c r="G28" s="125"/>
    </row>
    <row r="29" spans="1:7" s="5" customFormat="1" ht="26.25" customHeight="1">
      <c r="A29" s="123"/>
      <c r="B29" s="117"/>
      <c r="C29" s="124"/>
      <c r="D29" s="97"/>
      <c r="E29" s="97"/>
      <c r="F29" s="96"/>
      <c r="G29" s="125"/>
    </row>
    <row r="30" spans="1:7" s="5" customFormat="1" ht="26.25" customHeight="1" thickBot="1">
      <c r="A30" s="126"/>
      <c r="B30" s="127"/>
      <c r="C30" s="128"/>
      <c r="D30" s="100"/>
      <c r="E30" s="100"/>
      <c r="F30" s="100"/>
      <c r="G30" s="129"/>
    </row>
    <row r="31" spans="1:7">
      <c r="A31" s="130"/>
      <c r="B31" s="131"/>
      <c r="C31" s="130"/>
      <c r="D31" s="131"/>
      <c r="E31" s="131"/>
      <c r="F31" s="131"/>
      <c r="G31" s="130"/>
    </row>
    <row r="32" spans="1:7">
      <c r="A32" s="130"/>
      <c r="B32" s="131"/>
      <c r="C32" s="130"/>
      <c r="D32" s="131"/>
      <c r="E32" s="131"/>
      <c r="F32" s="131"/>
      <c r="G32" s="130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C7" sqref="C7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60" t="s">
        <v>47</v>
      </c>
      <c r="B1" s="260"/>
      <c r="C1" s="260"/>
      <c r="D1" s="260"/>
      <c r="E1" s="260"/>
      <c r="F1" s="260"/>
      <c r="G1" s="260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23</v>
      </c>
      <c r="F2" s="32" t="s">
        <v>20</v>
      </c>
      <c r="G2" s="33" t="s">
        <v>21</v>
      </c>
    </row>
    <row r="3" spans="1:7" s="16" customFormat="1" ht="27" customHeight="1" thickTop="1">
      <c r="A3" s="42" t="s">
        <v>7</v>
      </c>
      <c r="B3" s="9"/>
      <c r="C3" s="10" t="s">
        <v>12</v>
      </c>
      <c r="D3" s="11"/>
      <c r="E3" s="12"/>
      <c r="F3" s="13"/>
      <c r="G3" s="52"/>
    </row>
    <row r="4" spans="1:7" s="20" customFormat="1" ht="26.25" customHeight="1">
      <c r="A4" s="166" t="s">
        <v>31</v>
      </c>
      <c r="B4" s="171"/>
      <c r="C4" s="172"/>
      <c r="D4" s="173"/>
      <c r="E4" s="174"/>
      <c r="F4" s="90"/>
      <c r="G4" s="149"/>
    </row>
    <row r="5" spans="1:7" s="20" customFormat="1" ht="26.25" customHeight="1">
      <c r="A5" s="166"/>
      <c r="B5" s="171"/>
      <c r="C5" s="172"/>
      <c r="D5" s="173"/>
      <c r="E5" s="174"/>
      <c r="F5" s="90"/>
      <c r="G5" s="149"/>
    </row>
    <row r="6" spans="1:7" s="3" customFormat="1" ht="26.25" customHeight="1">
      <c r="A6" s="170"/>
      <c r="B6" s="171"/>
      <c r="C6" s="172"/>
      <c r="D6" s="173"/>
      <c r="E6" s="174"/>
      <c r="F6" s="90"/>
      <c r="G6" s="149"/>
    </row>
    <row r="7" spans="1:7" s="3" customFormat="1" ht="26.25" customHeight="1">
      <c r="A7" s="170"/>
      <c r="B7" s="171"/>
      <c r="C7" s="172"/>
      <c r="D7" s="173"/>
      <c r="E7" s="174"/>
      <c r="F7" s="90"/>
      <c r="G7" s="149"/>
    </row>
    <row r="8" spans="1:7" s="3" customFormat="1" ht="26.25" customHeight="1">
      <c r="A8" s="170"/>
      <c r="B8" s="171"/>
      <c r="C8" s="172"/>
      <c r="D8" s="173"/>
      <c r="E8" s="174"/>
      <c r="F8" s="90"/>
      <c r="G8" s="149"/>
    </row>
    <row r="9" spans="1:7" s="3" customFormat="1" ht="26.25" customHeight="1">
      <c r="A9" s="170"/>
      <c r="B9" s="171"/>
      <c r="C9" s="172"/>
      <c r="D9" s="173"/>
      <c r="E9" s="174"/>
      <c r="F9" s="90"/>
      <c r="G9" s="149"/>
    </row>
    <row r="10" spans="1:7" s="3" customFormat="1" ht="26.25" customHeight="1">
      <c r="A10" s="170"/>
      <c r="B10" s="171"/>
      <c r="C10" s="175"/>
      <c r="D10" s="173"/>
      <c r="E10" s="174"/>
      <c r="F10" s="90"/>
      <c r="G10" s="149"/>
    </row>
    <row r="11" spans="1:7" s="3" customFormat="1" ht="26.25" customHeight="1" thickBot="1">
      <c r="A11" s="176"/>
      <c r="B11" s="177"/>
      <c r="C11" s="178"/>
      <c r="D11" s="179"/>
      <c r="E11" s="180"/>
      <c r="F11" s="94"/>
      <c r="G11" s="181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D10" sqref="D10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58" t="s">
        <v>48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/>
      <c r="E3" s="89"/>
      <c r="F3" s="13"/>
      <c r="G3" s="38"/>
    </row>
    <row r="4" spans="1:7" s="5" customFormat="1" ht="26.25" customHeight="1">
      <c r="A4" s="141" t="s">
        <v>32</v>
      </c>
      <c r="B4" s="132"/>
      <c r="C4" s="133"/>
      <c r="D4" s="109"/>
      <c r="E4" s="91"/>
      <c r="F4" s="110"/>
      <c r="G4" s="142"/>
    </row>
    <row r="5" spans="1:7" s="5" customFormat="1" ht="26.25" customHeight="1">
      <c r="A5" s="143"/>
      <c r="B5" s="79"/>
      <c r="C5" s="68"/>
      <c r="D5" s="78"/>
      <c r="E5" s="92"/>
      <c r="F5" s="74"/>
      <c r="G5" s="137"/>
    </row>
    <row r="6" spans="1:7" s="5" customFormat="1" ht="26.25" customHeight="1">
      <c r="A6" s="140"/>
      <c r="B6" s="69"/>
      <c r="C6" s="68"/>
      <c r="D6" s="76"/>
      <c r="E6" s="93"/>
      <c r="F6" s="59"/>
      <c r="G6" s="137"/>
    </row>
    <row r="7" spans="1:7" s="5" customFormat="1" ht="26.25" customHeight="1">
      <c r="A7" s="136"/>
      <c r="B7" s="69"/>
      <c r="C7" s="68"/>
      <c r="D7" s="80"/>
      <c r="E7" s="25"/>
      <c r="F7" s="58"/>
      <c r="G7" s="137"/>
    </row>
    <row r="8" spans="1:7" s="5" customFormat="1" ht="26.25" customHeight="1">
      <c r="A8" s="136"/>
      <c r="B8" s="69"/>
      <c r="C8" s="68"/>
      <c r="D8" s="80"/>
      <c r="E8" s="75"/>
      <c r="F8" s="58"/>
      <c r="G8" s="137"/>
    </row>
    <row r="9" spans="1:7" s="5" customFormat="1" ht="26.25" customHeight="1">
      <c r="A9" s="136"/>
      <c r="B9" s="69"/>
      <c r="C9" s="68"/>
      <c r="D9" s="80"/>
      <c r="E9" s="75"/>
      <c r="F9" s="58"/>
      <c r="G9" s="137"/>
    </row>
    <row r="10" spans="1:7" s="5" customFormat="1" ht="26.25" customHeight="1">
      <c r="A10" s="136"/>
      <c r="B10" s="69"/>
      <c r="C10" s="68"/>
      <c r="D10" s="98"/>
      <c r="E10" s="99"/>
      <c r="F10" s="58"/>
      <c r="G10" s="137"/>
    </row>
    <row r="11" spans="1:7" s="5" customFormat="1" ht="26.25" customHeight="1">
      <c r="A11" s="136"/>
      <c r="B11" s="69"/>
      <c r="C11" s="68"/>
      <c r="D11" s="98"/>
      <c r="E11" s="99"/>
      <c r="F11" s="58"/>
      <c r="G11" s="137"/>
    </row>
    <row r="12" spans="1:7" s="5" customFormat="1" ht="26.25" customHeight="1">
      <c r="A12" s="136"/>
      <c r="B12" s="69"/>
      <c r="C12" s="68"/>
      <c r="D12" s="98"/>
      <c r="E12" s="99"/>
      <c r="F12" s="58"/>
      <c r="G12" s="137"/>
    </row>
    <row r="13" spans="1:7" s="5" customFormat="1" ht="26.25" customHeight="1" thickBot="1">
      <c r="A13" s="160"/>
      <c r="B13" s="161"/>
      <c r="C13" s="162"/>
      <c r="D13" s="163"/>
      <c r="E13" s="164"/>
      <c r="F13" s="165"/>
      <c r="G13" s="14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D4" sqref="D4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58" t="s">
        <v>49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>
        <f>SUM(D4:D13)</f>
        <v>88000</v>
      </c>
      <c r="E3" s="89"/>
      <c r="F3" s="13"/>
      <c r="G3" s="38"/>
    </row>
    <row r="4" spans="1:7" s="5" customFormat="1" ht="26.25" customHeight="1">
      <c r="A4" s="141" t="s">
        <v>52</v>
      </c>
      <c r="B4" s="108" t="s">
        <v>53</v>
      </c>
      <c r="C4" s="246" t="s">
        <v>27</v>
      </c>
      <c r="D4" s="109">
        <v>88000</v>
      </c>
      <c r="E4" s="91">
        <v>8</v>
      </c>
      <c r="F4" s="113" t="s">
        <v>22</v>
      </c>
      <c r="G4" s="137"/>
    </row>
    <row r="5" spans="1:7" s="5" customFormat="1" ht="30" customHeight="1">
      <c r="A5" s="182" t="s">
        <v>30</v>
      </c>
      <c r="B5" s="57"/>
      <c r="C5" s="247"/>
      <c r="D5" s="190"/>
      <c r="E5" s="25"/>
      <c r="F5" s="112"/>
      <c r="G5" s="137"/>
    </row>
    <row r="6" spans="1:7" s="5" customFormat="1" ht="26.25" customHeight="1">
      <c r="A6" s="182"/>
      <c r="B6" s="183"/>
      <c r="C6" s="133"/>
      <c r="D6" s="76"/>
      <c r="E6" s="93"/>
      <c r="F6" s="59"/>
      <c r="G6" s="137"/>
    </row>
    <row r="7" spans="1:7" s="5" customFormat="1" ht="26.25" customHeight="1">
      <c r="A7" s="184"/>
      <c r="B7" s="183"/>
      <c r="C7" s="107"/>
      <c r="D7" s="80"/>
      <c r="E7" s="25"/>
      <c r="F7" s="58"/>
      <c r="G7" s="137"/>
    </row>
    <row r="8" spans="1:7" s="5" customFormat="1" ht="26.25" customHeight="1">
      <c r="A8" s="184"/>
      <c r="B8" s="183"/>
      <c r="C8" s="107"/>
      <c r="D8" s="80"/>
      <c r="E8" s="75"/>
      <c r="F8" s="58"/>
      <c r="G8" s="137"/>
    </row>
    <row r="9" spans="1:7" s="5" customFormat="1" ht="26.25" customHeight="1">
      <c r="A9" s="184"/>
      <c r="B9" s="183"/>
      <c r="C9" s="107"/>
      <c r="D9" s="80"/>
      <c r="E9" s="75"/>
      <c r="F9" s="58"/>
      <c r="G9" s="137"/>
    </row>
    <row r="10" spans="1:7" s="5" customFormat="1" ht="26.25" customHeight="1">
      <c r="A10" s="184"/>
      <c r="B10" s="183"/>
      <c r="C10" s="107"/>
      <c r="D10" s="98"/>
      <c r="E10" s="99"/>
      <c r="F10" s="58"/>
      <c r="G10" s="137"/>
    </row>
    <row r="11" spans="1:7" s="5" customFormat="1" ht="26.25" customHeight="1">
      <c r="A11" s="184"/>
      <c r="B11" s="183"/>
      <c r="C11" s="107"/>
      <c r="D11" s="98"/>
      <c r="E11" s="99"/>
      <c r="F11" s="58"/>
      <c r="G11" s="137"/>
    </row>
    <row r="12" spans="1:7" s="5" customFormat="1" ht="26.25" customHeight="1">
      <c r="A12" s="184"/>
      <c r="B12" s="183"/>
      <c r="C12" s="107"/>
      <c r="D12" s="98"/>
      <c r="E12" s="99"/>
      <c r="F12" s="58"/>
      <c r="G12" s="137"/>
    </row>
    <row r="13" spans="1:7" s="5" customFormat="1" ht="26.25" customHeight="1" thickBot="1">
      <c r="A13" s="185"/>
      <c r="B13" s="186"/>
      <c r="C13" s="187"/>
      <c r="D13" s="163"/>
      <c r="E13" s="164"/>
      <c r="F13" s="165"/>
      <c r="G13" s="14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L16" sqref="L16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58" t="s">
        <v>50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>
        <f>SUM(D4:D12)</f>
        <v>680000</v>
      </c>
      <c r="E3" s="89"/>
      <c r="F3" s="13"/>
      <c r="G3" s="38"/>
    </row>
    <row r="4" spans="1:7" s="5" customFormat="1" ht="26.25" customHeight="1">
      <c r="A4" s="193" t="s">
        <v>141</v>
      </c>
      <c r="B4" s="194" t="s">
        <v>142</v>
      </c>
      <c r="C4" s="133" t="s">
        <v>143</v>
      </c>
      <c r="D4" s="198">
        <v>680000</v>
      </c>
      <c r="E4" s="199">
        <v>23</v>
      </c>
      <c r="F4" s="200" t="s">
        <v>144</v>
      </c>
      <c r="G4" s="201"/>
    </row>
    <row r="5" spans="1:7" s="5" customFormat="1" ht="26.25" customHeight="1">
      <c r="A5" s="209" t="s">
        <v>145</v>
      </c>
      <c r="B5" s="195"/>
      <c r="C5" s="133"/>
      <c r="D5" s="218"/>
      <c r="E5" s="219"/>
      <c r="F5" s="200"/>
      <c r="G5" s="201"/>
    </row>
    <row r="6" spans="1:7" s="5" customFormat="1" ht="26.25" customHeight="1">
      <c r="A6" s="210"/>
      <c r="B6" s="196"/>
      <c r="C6" s="216"/>
      <c r="D6" s="221"/>
      <c r="E6" s="222"/>
      <c r="F6" s="200"/>
      <c r="G6" s="201"/>
    </row>
    <row r="7" spans="1:7" s="5" customFormat="1" ht="26.25" customHeight="1">
      <c r="A7" s="211"/>
      <c r="B7" s="196"/>
      <c r="C7" s="217"/>
      <c r="D7" s="223"/>
      <c r="E7" s="25"/>
      <c r="F7" s="202"/>
      <c r="G7" s="201"/>
    </row>
    <row r="8" spans="1:7" s="5" customFormat="1" ht="26.25" customHeight="1">
      <c r="A8" s="211"/>
      <c r="B8" s="196"/>
      <c r="C8" s="217"/>
      <c r="D8" s="223"/>
      <c r="E8" s="25"/>
      <c r="F8" s="202"/>
      <c r="G8" s="201"/>
    </row>
    <row r="9" spans="1:7" s="5" customFormat="1" ht="26.25" customHeight="1">
      <c r="A9" s="211"/>
      <c r="B9" s="196"/>
      <c r="C9" s="105"/>
      <c r="D9" s="220"/>
      <c r="E9" s="215"/>
      <c r="F9" s="202"/>
      <c r="G9" s="201"/>
    </row>
    <row r="10" spans="1:7" s="5" customFormat="1" ht="26.25" customHeight="1">
      <c r="A10" s="212"/>
      <c r="B10" s="197"/>
      <c r="C10" s="107"/>
      <c r="D10" s="203"/>
      <c r="E10" s="75"/>
      <c r="F10" s="202"/>
      <c r="G10" s="142"/>
    </row>
    <row r="11" spans="1:7" s="5" customFormat="1" ht="26.25" customHeight="1">
      <c r="A11" s="212"/>
      <c r="B11" s="197"/>
      <c r="C11" s="107"/>
      <c r="D11" s="203"/>
      <c r="E11" s="75"/>
      <c r="F11" s="202"/>
      <c r="G11" s="142"/>
    </row>
    <row r="12" spans="1:7" s="5" customFormat="1" ht="26.25" customHeight="1" thickBot="1">
      <c r="A12" s="208"/>
      <c r="B12" s="186"/>
      <c r="C12" s="187"/>
      <c r="D12" s="204"/>
      <c r="E12" s="205"/>
      <c r="F12" s="206"/>
      <c r="G12" s="207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2023-10-16T04:24:06Z</cp:lastPrinted>
  <dcterms:created xsi:type="dcterms:W3CDTF">2016-03-19T04:24:24Z</dcterms:created>
  <dcterms:modified xsi:type="dcterms:W3CDTF">2023-10-16T04:24:09Z</dcterms:modified>
</cp:coreProperties>
</file>