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5075" windowHeight="7830" tabRatio="833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예산결산위원장" sheetId="9" r:id="rId6"/>
    <sheet name="공통경비" sheetId="8" r:id="rId7"/>
  </sheets>
  <definedNames>
    <definedName name="_xlnm._FilterDatabase" localSheetId="0" hidden="1">의장!$A$2:$F$32</definedName>
    <definedName name="_xlnm.Print_Titles" localSheetId="6">공통경비!$1:$2</definedName>
    <definedName name="_xlnm.Print_Titles" localSheetId="1">부의장!$1:$1</definedName>
    <definedName name="_xlnm.Print_Titles" localSheetId="0">의장!$1:$2</definedName>
  </definedNames>
  <calcPr calcId="125725"/>
</workbook>
</file>

<file path=xl/calcChain.xml><?xml version="1.0" encoding="utf-8"?>
<calcChain xmlns="http://schemas.openxmlformats.org/spreadsheetml/2006/main">
  <c r="C3" i="9"/>
  <c r="B3"/>
  <c r="B3" i="5"/>
  <c r="B3" i="8"/>
  <c r="B3" i="3"/>
  <c r="B3" i="4"/>
  <c r="B3" i="1"/>
  <c r="B3" i="2"/>
  <c r="C3" i="8" l="1"/>
  <c r="C3" i="2"/>
  <c r="C3" i="3"/>
  <c r="C3" i="4"/>
  <c r="C3" i="1" l="1"/>
  <c r="C3" i="5" l="1"/>
</calcChain>
</file>

<file path=xl/sharedStrings.xml><?xml version="1.0" encoding="utf-8"?>
<sst xmlns="http://schemas.openxmlformats.org/spreadsheetml/2006/main" count="201" uniqueCount="95">
  <si>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</si>
  <si>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</si>
  <si>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</si>
  <si>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</si>
  <si>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</si>
  <si>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</si>
  <si>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</si>
  <si>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</si>
  <si>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</si>
  <si>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결제방법</t>
    <phoneticPr fontId="1" type="noConversion"/>
  </si>
  <si>
    <t>집행일자</t>
    <phoneticPr fontId="1" type="noConversion"/>
  </si>
  <si>
    <t>집행내용</t>
    <phoneticPr fontId="1" type="noConversion"/>
  </si>
  <si>
    <t>집행액</t>
    <phoneticPr fontId="1" type="noConversion"/>
  </si>
  <si>
    <t>집행장소</t>
    <phoneticPr fontId="1" type="noConversion"/>
  </si>
  <si>
    <t>집행인원</t>
    <phoneticPr fontId="1" type="noConversion"/>
  </si>
  <si>
    <t>결제방법</t>
    <phoneticPr fontId="1" type="noConversion"/>
  </si>
  <si>
    <t>비고</t>
    <phoneticPr fontId="1" type="noConversion"/>
  </si>
  <si>
    <t>계</t>
    <phoneticPr fontId="1" type="noConversion"/>
  </si>
  <si>
    <t>황태골</t>
    <phoneticPr fontId="15" type="noConversion"/>
  </si>
  <si>
    <t>카드</t>
    <phoneticPr fontId="1" type="noConversion"/>
  </si>
  <si>
    <t>용골토속식당</t>
    <phoneticPr fontId="15" type="noConversion"/>
  </si>
  <si>
    <t>그집에가면</t>
    <phoneticPr fontId="15" type="noConversion"/>
  </si>
  <si>
    <t>전복나라</t>
    <phoneticPr fontId="15" type="noConversion"/>
  </si>
  <si>
    <t>구드래맥우방축산영농조합법인</t>
    <phoneticPr fontId="15" type="noConversion"/>
  </si>
  <si>
    <t>송도회관</t>
    <phoneticPr fontId="15" type="noConversion"/>
  </si>
  <si>
    <t>삼오식당</t>
    <phoneticPr fontId="15" type="noConversion"/>
  </si>
  <si>
    <t>삼오식당</t>
    <phoneticPr fontId="15" type="noConversion"/>
  </si>
  <si>
    <t>서동마실</t>
    <phoneticPr fontId="15" type="noConversion"/>
  </si>
  <si>
    <t>카드</t>
    <phoneticPr fontId="1" type="noConversion"/>
  </si>
  <si>
    <t>두레박하우스</t>
    <phoneticPr fontId="15" type="noConversion"/>
  </si>
  <si>
    <t>박가네</t>
    <phoneticPr fontId="15" type="noConversion"/>
  </si>
  <si>
    <t>서동한우</t>
    <phoneticPr fontId="15" type="noConversion"/>
  </si>
  <si>
    <t>카드</t>
    <phoneticPr fontId="1" type="noConversion"/>
  </si>
  <si>
    <t>해바라기</t>
    <phoneticPr fontId="15" type="noConversion"/>
  </si>
  <si>
    <r>
      <t>2017년 3월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</si>
  <si>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2017년 3월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</si>
  <si>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2017년 3월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</si>
  <si>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2017년 3월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</si>
  <si>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2017년 3월 산업건설위원장 업무추진비 사용내역 </t>
    <phoneticPr fontId="1" type="noConversion"/>
  </si>
  <si>
    <t xml:space="preserve">2017년 3월 의정운영공통경비 사용내역 </t>
    <phoneticPr fontId="1" type="noConversion"/>
  </si>
  <si>
    <t>광명식당</t>
    <phoneticPr fontId="15" type="noConversion"/>
  </si>
  <si>
    <t>엄마의청춘</t>
    <phoneticPr fontId="15" type="noConversion"/>
  </si>
  <si>
    <t>오대양횟집</t>
    <phoneticPr fontId="15" type="noConversion"/>
  </si>
  <si>
    <t>백제가든</t>
    <phoneticPr fontId="15" type="noConversion"/>
  </si>
  <si>
    <t>향원식당</t>
    <phoneticPr fontId="15" type="noConversion"/>
  </si>
  <si>
    <t>장어촌</t>
    <phoneticPr fontId="15" type="noConversion"/>
  </si>
  <si>
    <t>피자2001</t>
    <phoneticPr fontId="15" type="noConversion"/>
  </si>
  <si>
    <t>부경식당</t>
    <phoneticPr fontId="15" type="noConversion"/>
  </si>
  <si>
    <t>시인과농부</t>
    <phoneticPr fontId="15" type="noConversion"/>
  </si>
  <si>
    <t>광명정가든</t>
    <phoneticPr fontId="15" type="noConversion"/>
  </si>
  <si>
    <t>미락원</t>
    <phoneticPr fontId="15" type="noConversion"/>
  </si>
  <si>
    <t>청포가든</t>
    <phoneticPr fontId="15" type="noConversion"/>
  </si>
  <si>
    <t>사거리통닭</t>
    <phoneticPr fontId="15" type="noConversion"/>
  </si>
  <si>
    <t>전통명가</t>
    <phoneticPr fontId="15" type="noConversion"/>
  </si>
  <si>
    <t>연꽃이야기</t>
    <phoneticPr fontId="15" type="noConversion"/>
  </si>
  <si>
    <t>청송골</t>
    <phoneticPr fontId="15" type="noConversion"/>
  </si>
  <si>
    <t>서궁갤러리</t>
    <phoneticPr fontId="15" type="noConversion"/>
  </si>
  <si>
    <t>함지박</t>
    <phoneticPr fontId="15" type="noConversion"/>
  </si>
  <si>
    <t>서동식당</t>
    <phoneticPr fontId="15" type="noConversion"/>
  </si>
  <si>
    <t>제217회 임시회 간식 구입</t>
  </si>
  <si>
    <t>민의수렴 간담회 급식</t>
  </si>
  <si>
    <t>민의수렴 열린간담회 급식</t>
  </si>
  <si>
    <t>세도둥지식당</t>
    <phoneticPr fontId="15" type="noConversion"/>
  </si>
  <si>
    <t>청포가든</t>
    <phoneticPr fontId="15" type="noConversion"/>
  </si>
  <si>
    <t>부경식당</t>
    <phoneticPr fontId="15" type="noConversion"/>
  </si>
  <si>
    <t xml:space="preserve">2017년 3월 예산결산위원장 업무추진비 사용내역 </t>
    <phoneticPr fontId="1" type="noConversion"/>
  </si>
  <si>
    <t>의정현안사항 협의에 따른 오찬 경비</t>
    <phoneticPr fontId="15" type="noConversion"/>
  </si>
  <si>
    <t>의회업무추진 협의에 따른 급식</t>
    <phoneticPr fontId="15" type="noConversion"/>
  </si>
  <si>
    <t>회기운영에 따른 업무협의 간담회</t>
    <phoneticPr fontId="15" type="noConversion"/>
  </si>
  <si>
    <t>회기운영에 따른 업무협의 간담회</t>
    <phoneticPr fontId="15" type="noConversion"/>
  </si>
  <si>
    <t>당면사항 관련 업무협의 급식</t>
    <phoneticPr fontId="15" type="noConversion"/>
  </si>
  <si>
    <t>의정현안사항 협의에 따른 간담회</t>
    <phoneticPr fontId="15" type="noConversion"/>
  </si>
  <si>
    <t>의정활동 및 의정자료 수집에 따른 간담회</t>
    <phoneticPr fontId="15" type="noConversion"/>
  </si>
  <si>
    <t>현안업무 관련 간담회</t>
    <phoneticPr fontId="15" type="noConversion"/>
  </si>
  <si>
    <t>지역현안사항 협의에 따른 급식</t>
    <phoneticPr fontId="15" type="noConversion"/>
  </si>
  <si>
    <t>업무협조에 따른 간담회</t>
    <phoneticPr fontId="15" type="noConversion"/>
  </si>
  <si>
    <t>의정현안사항 협의에 따른 급식</t>
    <phoneticPr fontId="15" type="noConversion"/>
  </si>
  <si>
    <t>유관단체 업무협의에 따른 급식</t>
    <phoneticPr fontId="15" type="noConversion"/>
  </si>
  <si>
    <t>지역현안 업무협의에 따른 간담회</t>
    <phoneticPr fontId="15" type="noConversion"/>
  </si>
  <si>
    <t>의정협안사항 협의에 따른 급식</t>
    <phoneticPr fontId="15" type="noConversion"/>
  </si>
  <si>
    <t>상임위원회 의정현안 사항 관련 간담회</t>
    <phoneticPr fontId="15" type="noConversion"/>
  </si>
  <si>
    <t>임시회 회기운영에 따른 업무협의 오찬경비</t>
    <phoneticPr fontId="1" type="noConversion"/>
  </si>
  <si>
    <t>2017년 충남최초 독립만세운동 발원 기념행사에 따른 급식</t>
    <phoneticPr fontId="1" type="noConversion"/>
  </si>
  <si>
    <t>상임위원회 회기운영에 따른 업무협의 오찬 경비</t>
    <phoneticPr fontId="1" type="noConversion"/>
  </si>
  <si>
    <t>민의수렴 열린간담회 급식비 지급</t>
    <phoneticPr fontId="1" type="noConversion"/>
  </si>
  <si>
    <t>개성집</t>
    <phoneticPr fontId="1" type="noConversion"/>
  </si>
  <si>
    <t>하모니마트 등</t>
    <phoneticPr fontId="1" type="noConversion"/>
  </si>
  <si>
    <t>민속보금자리</t>
    <phoneticPr fontId="1" type="noConversion"/>
  </si>
  <si>
    <t>송도회관</t>
    <phoneticPr fontId="1" type="noConversion"/>
  </si>
  <si>
    <t>사비한우마을</t>
    <phoneticPr fontId="1" type="noConversion"/>
  </si>
  <si>
    <t>황태골</t>
    <phoneticPr fontId="1" type="noConversion"/>
  </si>
  <si>
    <t>나루터식당</t>
    <phoneticPr fontId="1" type="noConversion"/>
  </si>
  <si>
    <t>미락원</t>
    <phoneticPr fontId="1" type="noConversion"/>
  </si>
  <si>
    <t>백제가든</t>
    <phoneticPr fontId="1" type="noConversion"/>
  </si>
  <si>
    <t>제4차 의정협의회 개최에 따른 급식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</si>
</sst>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m&quot;월&quot;\ d&quot;일&quot;;@"/>
    <numFmt numFmtId="177" formatCode="#,##0_);[Red]\(#,##0\)"/>
  </numFmts>
  <fonts count="2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double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4" fillId="0" borderId="0" applyFont="0" applyFill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6" xfId="0" applyFont="1" applyBorder="1" applyAlignment="1">
      <alignment horizontal="center" vertical="center" shrinkToFit="1"/>
    </xf>
    <xf numFmtId="176" fontId="10" fillId="2" borderId="3" xfId="0" applyNumberFormat="1" applyFont="1" applyFill="1" applyBorder="1" applyAlignment="1">
      <alignment horizontal="center" vertical="center" wrapText="1"/>
    </xf>
    <xf numFmtId="3" fontId="10" fillId="2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shrinkToFit="1"/>
    </xf>
    <xf numFmtId="0" fontId="10" fillId="0" borderId="7" xfId="0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12" fillId="0" borderId="0" xfId="0" applyFont="1">
      <alignment vertical="center"/>
    </xf>
    <xf numFmtId="0" fontId="13" fillId="0" borderId="5" xfId="2" applyFont="1" applyFill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176" fontId="0" fillId="0" borderId="0" xfId="0" applyNumberFormat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176" fontId="0" fillId="3" borderId="0" xfId="0" applyNumberFormat="1" applyFill="1" applyBorder="1" applyAlignment="1">
      <alignment horizontal="center" vertical="center"/>
    </xf>
    <xf numFmtId="0" fontId="0" fillId="3" borderId="0" xfId="0" applyFill="1" applyBorder="1" applyAlignment="1">
      <alignment horizontal="left" vertical="center" shrinkToFit="1"/>
    </xf>
    <xf numFmtId="177" fontId="2" fillId="3" borderId="0" xfId="3" applyNumberFormat="1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176" fontId="5" fillId="0" borderId="10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 shrinkToFit="1"/>
    </xf>
    <xf numFmtId="176" fontId="5" fillId="0" borderId="10" xfId="0" applyNumberFormat="1" applyFont="1" applyBorder="1" applyAlignment="1">
      <alignment horizontal="center" vertical="center" shrinkToFit="1"/>
    </xf>
    <xf numFmtId="0" fontId="10" fillId="0" borderId="10" xfId="0" applyFont="1" applyBorder="1" applyAlignment="1">
      <alignment horizontal="center" vertical="center" shrinkToFit="1"/>
    </xf>
    <xf numFmtId="176" fontId="17" fillId="2" borderId="10" xfId="0" applyNumberFormat="1" applyFont="1" applyFill="1" applyBorder="1" applyAlignment="1">
      <alignment horizontal="center" vertical="center" wrapText="1"/>
    </xf>
    <xf numFmtId="3" fontId="17" fillId="2" borderId="10" xfId="0" applyNumberFormat="1" applyFont="1" applyFill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shrinkToFit="1"/>
    </xf>
    <xf numFmtId="0" fontId="18" fillId="0" borderId="10" xfId="0" applyFont="1" applyBorder="1" applyAlignment="1">
      <alignment horizontal="center" vertical="center" shrinkToFit="1"/>
    </xf>
    <xf numFmtId="0" fontId="19" fillId="2" borderId="10" xfId="0" applyFont="1" applyFill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shrinkToFit="1"/>
    </xf>
    <xf numFmtId="176" fontId="10" fillId="2" borderId="1" xfId="0" applyNumberFormat="1" applyFont="1" applyFill="1" applyBorder="1" applyAlignment="1">
      <alignment horizontal="center" vertical="center" wrapText="1"/>
    </xf>
    <xf numFmtId="3" fontId="10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shrinkToFit="1"/>
    </xf>
    <xf numFmtId="0" fontId="18" fillId="0" borderId="0" xfId="0" applyFont="1" applyBorder="1" applyAlignment="1">
      <alignment horizontal="left" vertical="center" shrinkToFit="1"/>
    </xf>
    <xf numFmtId="0" fontId="18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shrinkToFit="1"/>
    </xf>
    <xf numFmtId="176" fontId="20" fillId="0" borderId="0" xfId="0" applyNumberFormat="1" applyFont="1" applyBorder="1" applyAlignment="1">
      <alignment horizontal="center" vertical="center" wrapText="1"/>
    </xf>
    <xf numFmtId="3" fontId="20" fillId="0" borderId="0" xfId="0" applyNumberFormat="1" applyFont="1" applyBorder="1" applyAlignment="1">
      <alignment horizontal="center" vertical="center" wrapText="1"/>
    </xf>
    <xf numFmtId="176" fontId="21" fillId="3" borderId="0" xfId="0" applyNumberFormat="1" applyFont="1" applyFill="1" applyBorder="1" applyAlignment="1">
      <alignment horizontal="center" vertical="center" wrapText="1"/>
    </xf>
    <xf numFmtId="0" fontId="21" fillId="3" borderId="0" xfId="0" applyFont="1" applyFill="1" applyBorder="1" applyAlignment="1">
      <alignment horizontal="left" vertical="center" shrinkToFit="1"/>
    </xf>
    <xf numFmtId="177" fontId="21" fillId="3" borderId="0" xfId="3" applyNumberFormat="1" applyFont="1" applyFill="1" applyBorder="1" applyAlignment="1">
      <alignment horizontal="center" vertical="center"/>
    </xf>
    <xf numFmtId="0" fontId="21" fillId="3" borderId="0" xfId="0" applyFont="1" applyFill="1" applyBorder="1" applyAlignment="1">
      <alignment horizontal="center" vertical="center" shrinkToFit="1"/>
    </xf>
    <xf numFmtId="176" fontId="13" fillId="0" borderId="0" xfId="0" applyNumberFormat="1" applyFont="1" applyFill="1" applyBorder="1" applyAlignment="1">
      <alignment horizontal="center" vertical="center" shrinkToFit="1"/>
    </xf>
    <xf numFmtId="0" fontId="13" fillId="0" borderId="0" xfId="0" applyFont="1" applyFill="1" applyBorder="1" applyAlignment="1">
      <alignment vertical="center" shrinkToFit="1"/>
    </xf>
    <xf numFmtId="3" fontId="13" fillId="0" borderId="0" xfId="0" applyNumberFormat="1" applyFont="1" applyFill="1" applyBorder="1" applyAlignment="1">
      <alignment horizontal="right" vertical="center" shrinkToFit="1"/>
    </xf>
    <xf numFmtId="0" fontId="13" fillId="0" borderId="0" xfId="2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shrinkToFit="1"/>
    </xf>
    <xf numFmtId="0" fontId="0" fillId="0" borderId="0" xfId="0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3" fillId="0" borderId="0" xfId="0" applyFont="1" applyBorder="1" applyAlignment="1">
      <alignment horizontal="left" vertical="center" shrinkToFit="1"/>
    </xf>
    <xf numFmtId="3" fontId="3" fillId="0" borderId="0" xfId="0" applyNumberFormat="1" applyFont="1" applyBorder="1" applyAlignment="1">
      <alignment horizontal="center" vertical="center" shrinkToFit="1"/>
    </xf>
    <xf numFmtId="0" fontId="4" fillId="0" borderId="0" xfId="0" applyFont="1" applyBorder="1">
      <alignment vertical="center"/>
    </xf>
    <xf numFmtId="0" fontId="16" fillId="3" borderId="0" xfId="0" applyNumberFormat="1" applyFont="1" applyFill="1" applyBorder="1" applyAlignment="1">
      <alignment horizontal="left" vertical="center" shrinkToFit="1"/>
    </xf>
    <xf numFmtId="3" fontId="16" fillId="3" borderId="0" xfId="0" applyNumberFormat="1" applyFont="1" applyFill="1" applyBorder="1" applyAlignment="1">
      <alignment horizontal="center" vertical="center" shrinkToFit="1"/>
    </xf>
    <xf numFmtId="0" fontId="16" fillId="3" borderId="0" xfId="0" applyNumberFormat="1" applyFont="1" applyFill="1" applyBorder="1" applyAlignment="1">
      <alignment horizontal="center" vertical="center" shrinkToFit="1"/>
    </xf>
    <xf numFmtId="176" fontId="16" fillId="3" borderId="0" xfId="0" applyNumberFormat="1" applyFont="1" applyFill="1" applyBorder="1" applyAlignment="1">
      <alignment horizontal="center" vertical="center" shrinkToFit="1"/>
    </xf>
    <xf numFmtId="0" fontId="16" fillId="3" borderId="0" xfId="0" applyFont="1" applyFill="1" applyBorder="1" applyAlignment="1">
      <alignment horizontal="left" vertical="center" shrinkToFit="1"/>
    </xf>
    <xf numFmtId="0" fontId="16" fillId="3" borderId="0" xfId="0" applyFont="1" applyFill="1" applyBorder="1" applyAlignment="1">
      <alignment horizontal="center" vertical="center" shrinkToFit="1"/>
    </xf>
    <xf numFmtId="3" fontId="3" fillId="3" borderId="0" xfId="0" applyNumberFormat="1" applyFont="1" applyFill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wrapText="1"/>
    </xf>
    <xf numFmtId="177" fontId="3" fillId="0" borderId="1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shrinkToFit="1"/>
    </xf>
    <xf numFmtId="0" fontId="19" fillId="2" borderId="13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shrinkToFit="1"/>
    </xf>
    <xf numFmtId="176" fontId="19" fillId="2" borderId="13" xfId="0" applyNumberFormat="1" applyFont="1" applyFill="1" applyBorder="1" applyAlignment="1">
      <alignment horizontal="center" vertical="center" shrinkToFit="1"/>
    </xf>
    <xf numFmtId="3" fontId="19" fillId="2" borderId="13" xfId="0" applyNumberFormat="1" applyFont="1" applyFill="1" applyBorder="1" applyAlignment="1">
      <alignment horizontal="center" vertical="center" shrinkToFit="1"/>
    </xf>
    <xf numFmtId="0" fontId="19" fillId="0" borderId="13" xfId="0" applyFont="1" applyBorder="1" applyAlignment="1">
      <alignment horizontal="center" vertical="center" shrinkToFit="1"/>
    </xf>
    <xf numFmtId="0" fontId="10" fillId="0" borderId="13" xfId="0" applyFont="1" applyBorder="1" applyAlignment="1">
      <alignment horizontal="center" vertical="center" shrinkToFit="1"/>
    </xf>
    <xf numFmtId="0" fontId="4" fillId="0" borderId="5" xfId="0" applyFont="1" applyBorder="1" applyAlignment="1">
      <alignment vertical="center" shrinkToFit="1"/>
    </xf>
    <xf numFmtId="3" fontId="3" fillId="0" borderId="5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 wrapText="1"/>
    </xf>
    <xf numFmtId="176" fontId="16" fillId="0" borderId="5" xfId="0" applyNumberFormat="1" applyFont="1" applyBorder="1" applyAlignment="1">
      <alignment horizontal="center" vertical="center" wrapText="1"/>
    </xf>
    <xf numFmtId="176" fontId="16" fillId="3" borderId="5" xfId="0" applyNumberFormat="1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176" fontId="3" fillId="2" borderId="3" xfId="0" applyNumberFormat="1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3" fontId="3" fillId="2" borderId="3" xfId="0" applyNumberFormat="1" applyFont="1" applyFill="1" applyBorder="1" applyAlignment="1">
      <alignment horizontal="center" vertical="center" shrinkToFit="1"/>
    </xf>
    <xf numFmtId="0" fontId="5" fillId="0" borderId="14" xfId="0" applyFont="1" applyBorder="1" applyAlignment="1">
      <alignment horizontal="center" vertical="center" shrinkToFit="1"/>
    </xf>
    <xf numFmtId="176" fontId="22" fillId="0" borderId="5" xfId="0" applyNumberFormat="1" applyFont="1" applyFill="1" applyBorder="1" applyAlignment="1">
      <alignment horizontal="center" vertical="center"/>
    </xf>
    <xf numFmtId="0" fontId="22" fillId="0" borderId="5" xfId="0" applyFont="1" applyFill="1" applyBorder="1" applyAlignment="1">
      <alignment horizontal="left" vertical="center" shrinkToFit="1"/>
    </xf>
    <xf numFmtId="3" fontId="22" fillId="0" borderId="5" xfId="0" applyNumberFormat="1" applyFont="1" applyFill="1" applyBorder="1" applyAlignment="1">
      <alignment horizontal="right" vertical="center"/>
    </xf>
    <xf numFmtId="14" fontId="23" fillId="3" borderId="15" xfId="0" applyNumberFormat="1" applyFont="1" applyFill="1" applyBorder="1" applyAlignment="1">
      <alignment horizontal="center" vertical="center" wrapText="1"/>
    </xf>
    <xf numFmtId="14" fontId="23" fillId="3" borderId="1" xfId="0" applyNumberFormat="1" applyFont="1" applyFill="1" applyBorder="1" applyAlignment="1">
      <alignment horizontal="center" vertical="center" wrapText="1"/>
    </xf>
    <xf numFmtId="0" fontId="23" fillId="3" borderId="5" xfId="0" applyFont="1" applyFill="1" applyBorder="1" applyAlignment="1">
      <alignment horizontal="center" vertical="center" wrapText="1"/>
    </xf>
    <xf numFmtId="3" fontId="23" fillId="3" borderId="17" xfId="0" applyNumberFormat="1" applyFont="1" applyFill="1" applyBorder="1" applyAlignment="1">
      <alignment horizontal="center" vertical="center"/>
    </xf>
    <xf numFmtId="3" fontId="23" fillId="3" borderId="1" xfId="0" applyNumberFormat="1" applyFont="1" applyFill="1" applyBorder="1" applyAlignment="1">
      <alignment horizontal="center" vertical="center" wrapText="1"/>
    </xf>
    <xf numFmtId="0" fontId="23" fillId="3" borderId="4" xfId="0" applyFont="1" applyFill="1" applyBorder="1" applyAlignment="1">
      <alignment horizontal="center" vertical="center" wrapText="1"/>
    </xf>
    <xf numFmtId="0" fontId="23" fillId="3" borderId="6" xfId="0" applyFont="1" applyFill="1" applyBorder="1" applyAlignment="1">
      <alignment horizontal="center" vertical="center" wrapText="1"/>
    </xf>
    <xf numFmtId="0" fontId="23" fillId="3" borderId="16" xfId="0" applyFont="1" applyFill="1" applyBorder="1" applyAlignment="1">
      <alignment horizontal="center" vertical="center" shrinkToFit="1"/>
    </xf>
    <xf numFmtId="0" fontId="23" fillId="3" borderId="5" xfId="0" applyFont="1" applyFill="1" applyBorder="1" applyAlignment="1">
      <alignment horizontal="center" vertical="center" shrinkToFit="1"/>
    </xf>
    <xf numFmtId="0" fontId="3" fillId="0" borderId="16" xfId="0" applyFont="1" applyBorder="1" applyAlignment="1">
      <alignment horizontal="center" vertical="center" shrinkToFit="1"/>
    </xf>
    <xf numFmtId="14" fontId="23" fillId="3" borderId="5" xfId="0" applyNumberFormat="1" applyFont="1" applyFill="1" applyBorder="1" applyAlignment="1">
      <alignment horizontal="center" vertical="center" wrapText="1"/>
    </xf>
    <xf numFmtId="3" fontId="23" fillId="3" borderId="5" xfId="0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0"/>
  <sheetViews>
    <sheetView tabSelected="1" zoomScale="90" zoomScaleNormal="90" workbookViewId="0">
      <selection activeCell="C20" sqref="C20"/>
    </sheetView>
  </sheetViews>
  <sheetFormatPr defaultRowHeight="16.5"/>
  <cols>
    <col min="1" max="1" width="11" style="4" bestFit="1" customWidth="1"/>
    <col min="2" max="2" width="30.125" bestFit="1" customWidth="1"/>
    <col min="3" max="3" width="10" bestFit="1" customWidth="1"/>
    <col min="4" max="4" width="17.5" style="2" bestFit="1" customWidth="1"/>
    <col min="5" max="6" width="11" style="2" bestFit="1" customWidth="1"/>
    <col min="7" max="7" width="6.375" bestFit="1" customWidth="1"/>
  </cols>
  <sheetData>
    <row r="1" spans="1:7" ht="39.75" customHeight="1">
      <c r="A1" s="122" t="s">
        <v>34</v>
      </c>
      <c r="B1" s="122"/>
      <c r="C1" s="122"/>
      <c r="D1" s="122"/>
      <c r="E1" s="122"/>
      <c r="F1" s="122"/>
      <c r="G1" s="122"/>
    </row>
    <row r="2" spans="1:7" s="10" customFormat="1" ht="36" customHeight="1">
      <c r="A2" s="36" t="s">
        <v>0</v>
      </c>
      <c r="B2" s="37" t="s">
        <v>3</v>
      </c>
      <c r="C2" s="37" t="s">
        <v>1</v>
      </c>
      <c r="D2" s="38" t="s">
        <v>2</v>
      </c>
      <c r="E2" s="38" t="s">
        <v>4</v>
      </c>
      <c r="F2" s="38" t="s">
        <v>9</v>
      </c>
      <c r="G2" s="38" t="s">
        <v>5</v>
      </c>
    </row>
    <row r="3" spans="1:7" s="9" customFormat="1" ht="27" customHeight="1">
      <c r="A3" s="42" t="s">
        <v>17</v>
      </c>
      <c r="B3" s="46" t="str">
        <f>COUNTA(B4:B87)&amp;"건"</f>
        <v>11건</v>
      </c>
      <c r="C3" s="43">
        <f>SUM(C4:C984)</f>
        <v>1718500</v>
      </c>
      <c r="D3" s="44"/>
      <c r="E3" s="44"/>
      <c r="F3" s="45"/>
      <c r="G3" s="39"/>
    </row>
    <row r="4" spans="1:7" ht="26.25" customHeight="1">
      <c r="A4" s="53">
        <v>42795</v>
      </c>
      <c r="B4" s="20" t="s">
        <v>66</v>
      </c>
      <c r="C4" s="86">
        <v>53000</v>
      </c>
      <c r="D4" s="87" t="s">
        <v>20</v>
      </c>
      <c r="E4" s="88">
        <v>6</v>
      </c>
      <c r="F4" s="45" t="s">
        <v>19</v>
      </c>
      <c r="G4" s="41"/>
    </row>
    <row r="5" spans="1:7" ht="26.25" customHeight="1">
      <c r="A5" s="53">
        <v>42796</v>
      </c>
      <c r="B5" s="20" t="s">
        <v>68</v>
      </c>
      <c r="C5" s="86">
        <v>124000</v>
      </c>
      <c r="D5" s="87" t="s">
        <v>21</v>
      </c>
      <c r="E5" s="88">
        <v>7</v>
      </c>
      <c r="F5" s="45" t="s">
        <v>19</v>
      </c>
      <c r="G5" s="41"/>
    </row>
    <row r="6" spans="1:7" ht="26.25" customHeight="1">
      <c r="A6" s="53">
        <v>42797</v>
      </c>
      <c r="B6" s="20" t="s">
        <v>69</v>
      </c>
      <c r="C6" s="86">
        <v>280000</v>
      </c>
      <c r="D6" s="87" t="s">
        <v>22</v>
      </c>
      <c r="E6" s="88">
        <v>14</v>
      </c>
      <c r="F6" s="45" t="s">
        <v>19</v>
      </c>
      <c r="G6" s="41"/>
    </row>
    <row r="7" spans="1:7" ht="26.25" customHeight="1">
      <c r="A7" s="53">
        <v>42803</v>
      </c>
      <c r="B7" s="20" t="s">
        <v>68</v>
      </c>
      <c r="C7" s="86">
        <v>80000</v>
      </c>
      <c r="D7" s="87" t="s">
        <v>30</v>
      </c>
      <c r="E7" s="88">
        <v>4</v>
      </c>
      <c r="F7" s="45" t="s">
        <v>19</v>
      </c>
      <c r="G7" s="41"/>
    </row>
    <row r="8" spans="1:7" ht="26.25" customHeight="1">
      <c r="A8" s="53">
        <v>42807</v>
      </c>
      <c r="B8" s="20" t="s">
        <v>67</v>
      </c>
      <c r="C8" s="86">
        <v>36000</v>
      </c>
      <c r="D8" s="87" t="s">
        <v>40</v>
      </c>
      <c r="E8" s="88">
        <v>3</v>
      </c>
      <c r="F8" s="45" t="s">
        <v>19</v>
      </c>
      <c r="G8" s="41"/>
    </row>
    <row r="9" spans="1:7" ht="26.25" customHeight="1">
      <c r="A9" s="53">
        <v>42809</v>
      </c>
      <c r="B9" s="20" t="s">
        <v>69</v>
      </c>
      <c r="C9" s="86">
        <v>143000</v>
      </c>
      <c r="D9" s="87" t="s">
        <v>31</v>
      </c>
      <c r="E9" s="88">
        <v>6</v>
      </c>
      <c r="F9" s="45" t="s">
        <v>19</v>
      </c>
      <c r="G9" s="41"/>
    </row>
    <row r="10" spans="1:7" ht="26.25" customHeight="1">
      <c r="A10" s="53">
        <v>42810</v>
      </c>
      <c r="B10" s="20" t="s">
        <v>70</v>
      </c>
      <c r="C10" s="86">
        <v>122500</v>
      </c>
      <c r="D10" s="87" t="s">
        <v>41</v>
      </c>
      <c r="E10" s="88">
        <v>6</v>
      </c>
      <c r="F10" s="45" t="s">
        <v>19</v>
      </c>
      <c r="G10" s="41"/>
    </row>
    <row r="11" spans="1:7" ht="26.25" customHeight="1">
      <c r="A11" s="53">
        <v>42810</v>
      </c>
      <c r="B11" s="20" t="s">
        <v>67</v>
      </c>
      <c r="C11" s="86">
        <v>176000</v>
      </c>
      <c r="D11" s="87" t="s">
        <v>31</v>
      </c>
      <c r="E11" s="88">
        <v>6</v>
      </c>
      <c r="F11" s="45" t="s">
        <v>19</v>
      </c>
      <c r="G11" s="41"/>
    </row>
    <row r="12" spans="1:7" ht="26.25" customHeight="1">
      <c r="A12" s="53">
        <v>42817</v>
      </c>
      <c r="B12" s="20" t="s">
        <v>71</v>
      </c>
      <c r="C12" s="86">
        <v>203000</v>
      </c>
      <c r="D12" s="87" t="s">
        <v>42</v>
      </c>
      <c r="E12" s="88">
        <v>7</v>
      </c>
      <c r="F12" s="45" t="s">
        <v>19</v>
      </c>
      <c r="G12" s="41"/>
    </row>
    <row r="13" spans="1:7" ht="26.25" customHeight="1">
      <c r="A13" s="53">
        <v>42821</v>
      </c>
      <c r="B13" s="20" t="s">
        <v>72</v>
      </c>
      <c r="C13" s="86">
        <v>381000</v>
      </c>
      <c r="D13" s="87" t="s">
        <v>43</v>
      </c>
      <c r="E13" s="88">
        <v>15</v>
      </c>
      <c r="F13" s="45" t="s">
        <v>19</v>
      </c>
      <c r="G13" s="41"/>
    </row>
    <row r="14" spans="1:7" ht="26.25" customHeight="1">
      <c r="A14" s="53">
        <v>42825</v>
      </c>
      <c r="B14" s="20" t="s">
        <v>73</v>
      </c>
      <c r="C14" s="86">
        <v>120000</v>
      </c>
      <c r="D14" s="87" t="s">
        <v>18</v>
      </c>
      <c r="E14" s="85">
        <v>6</v>
      </c>
      <c r="F14" s="89" t="s">
        <v>19</v>
      </c>
      <c r="G14" s="41"/>
    </row>
    <row r="15" spans="1:7" ht="26.25" customHeight="1">
      <c r="A15" s="29"/>
      <c r="B15" s="30"/>
      <c r="C15" s="31"/>
      <c r="D15" s="32"/>
      <c r="E15" s="33"/>
      <c r="F15" s="34"/>
      <c r="G15" s="35"/>
    </row>
    <row r="16" spans="1:7" ht="26.25" customHeight="1">
      <c r="A16" s="29"/>
      <c r="B16" s="30"/>
      <c r="C16" s="31"/>
      <c r="D16" s="32"/>
      <c r="E16" s="33"/>
      <c r="F16" s="34"/>
      <c r="G16" s="35"/>
    </row>
    <row r="17" spans="1:7" ht="26.25" customHeight="1">
      <c r="A17" s="29"/>
      <c r="B17" s="30"/>
      <c r="C17" s="31"/>
      <c r="D17" s="32"/>
      <c r="E17" s="33"/>
      <c r="F17" s="34"/>
      <c r="G17" s="35"/>
    </row>
    <row r="18" spans="1:7" ht="26.25" customHeight="1">
      <c r="A18" s="29"/>
      <c r="B18" s="30"/>
      <c r="C18" s="31"/>
      <c r="D18" s="32"/>
      <c r="E18" s="33"/>
      <c r="F18" s="34"/>
      <c r="G18" s="35"/>
    </row>
    <row r="19" spans="1:7" ht="26.25" customHeight="1">
      <c r="A19" s="29"/>
      <c r="B19" s="30"/>
      <c r="C19" s="31"/>
      <c r="D19" s="32"/>
      <c r="E19" s="33"/>
      <c r="F19" s="34"/>
      <c r="G19" s="35"/>
    </row>
    <row r="20" spans="1:7" ht="26.25" customHeight="1">
      <c r="A20" s="29"/>
      <c r="B20" s="30"/>
      <c r="C20" s="31"/>
      <c r="D20" s="32"/>
      <c r="E20" s="33"/>
      <c r="F20" s="34"/>
      <c r="G20" s="35"/>
    </row>
    <row r="21" spans="1:7" ht="26.25" customHeight="1">
      <c r="A21" s="29"/>
      <c r="B21" s="30"/>
      <c r="C21" s="31"/>
      <c r="D21" s="32"/>
      <c r="E21" s="33"/>
      <c r="F21" s="34"/>
      <c r="G21" s="35"/>
    </row>
    <row r="22" spans="1:7" ht="26.25" customHeight="1">
      <c r="A22" s="29"/>
      <c r="B22" s="30"/>
      <c r="C22" s="31"/>
      <c r="D22" s="32"/>
      <c r="E22" s="33"/>
      <c r="F22" s="34"/>
      <c r="G22" s="35"/>
    </row>
    <row r="23" spans="1:7" ht="26.25" customHeight="1">
      <c r="A23" s="29"/>
      <c r="B23" s="30"/>
      <c r="C23" s="31"/>
      <c r="D23" s="32"/>
      <c r="E23" s="33"/>
      <c r="F23" s="34"/>
      <c r="G23" s="35"/>
    </row>
    <row r="24" spans="1:7" ht="26.25" customHeight="1">
      <c r="A24" s="29"/>
      <c r="B24" s="30"/>
      <c r="C24" s="31"/>
      <c r="D24" s="32"/>
      <c r="E24" s="33"/>
      <c r="F24" s="34"/>
      <c r="G24" s="35"/>
    </row>
    <row r="25" spans="1:7" ht="26.25" customHeight="1">
      <c r="A25" s="29"/>
      <c r="B25" s="30"/>
      <c r="C25" s="31"/>
      <c r="D25" s="32"/>
      <c r="E25" s="33"/>
      <c r="F25" s="34"/>
      <c r="G25" s="35"/>
    </row>
    <row r="26" spans="1:7" ht="26.25" customHeight="1">
      <c r="A26" s="29"/>
      <c r="B26" s="30"/>
      <c r="C26" s="31"/>
      <c r="D26" s="32"/>
      <c r="E26" s="33"/>
      <c r="F26" s="34"/>
      <c r="G26" s="35"/>
    </row>
    <row r="27" spans="1:7" ht="26.25" customHeight="1">
      <c r="A27" s="29"/>
      <c r="B27" s="30"/>
      <c r="C27" s="31"/>
      <c r="D27" s="32"/>
      <c r="E27" s="33"/>
      <c r="F27" s="34"/>
      <c r="G27" s="35"/>
    </row>
    <row r="28" spans="1:7" ht="26.25" customHeight="1">
      <c r="A28" s="29"/>
      <c r="B28" s="30"/>
      <c r="C28" s="31"/>
      <c r="D28" s="32"/>
      <c r="E28" s="33"/>
      <c r="F28" s="34"/>
      <c r="G28" s="35"/>
    </row>
    <row r="29" spans="1:7" ht="26.25" customHeight="1">
      <c r="A29" s="29"/>
      <c r="B29" s="30"/>
      <c r="C29" s="31"/>
      <c r="D29" s="32"/>
      <c r="E29" s="33"/>
      <c r="F29" s="34"/>
      <c r="G29" s="35"/>
    </row>
    <row r="30" spans="1:7" ht="26.25" customHeight="1">
      <c r="A30" s="29"/>
      <c r="B30" s="30"/>
      <c r="C30" s="31"/>
      <c r="D30" s="32"/>
      <c r="E30" s="33"/>
      <c r="F30" s="34"/>
      <c r="G30" s="35"/>
    </row>
    <row r="31" spans="1:7" ht="26.25" customHeight="1">
      <c r="A31" s="29"/>
      <c r="B31" s="30"/>
      <c r="C31" s="31"/>
      <c r="D31" s="32"/>
      <c r="E31" s="33"/>
      <c r="F31" s="34"/>
      <c r="G31" s="35"/>
    </row>
    <row r="32" spans="1:7" ht="26.25" customHeight="1">
      <c r="A32" s="29"/>
      <c r="B32" s="30"/>
      <c r="C32" s="31"/>
      <c r="D32" s="32"/>
      <c r="E32" s="33"/>
      <c r="F32" s="34"/>
      <c r="G32" s="35"/>
    </row>
    <row r="33" spans="1:7" ht="26.25" customHeight="1">
      <c r="A33" s="29"/>
      <c r="B33" s="30"/>
      <c r="C33" s="31"/>
      <c r="D33" s="32"/>
      <c r="E33" s="33"/>
      <c r="F33" s="34"/>
      <c r="G33" s="35"/>
    </row>
    <row r="34" spans="1:7" ht="26.25" customHeight="1">
      <c r="A34" s="29"/>
      <c r="B34" s="30"/>
      <c r="C34" s="31"/>
      <c r="D34" s="32"/>
      <c r="E34" s="33"/>
      <c r="F34" s="34"/>
      <c r="G34" s="35"/>
    </row>
    <row r="35" spans="1:7" ht="26.25" customHeight="1">
      <c r="A35" s="29"/>
      <c r="B35" s="30"/>
      <c r="C35" s="31"/>
      <c r="D35" s="32"/>
      <c r="E35" s="33"/>
      <c r="F35" s="34"/>
      <c r="G35" s="35"/>
    </row>
    <row r="36" spans="1:7" ht="26.25" customHeight="1"/>
    <row r="37" spans="1:7" ht="26.25" customHeight="1"/>
    <row r="38" spans="1:7" ht="26.25" customHeight="1"/>
    <row r="39" spans="1:7" ht="26.25" customHeight="1"/>
    <row r="40" spans="1:7" ht="26.25" customHeight="1"/>
  </sheetData>
  <mergeCells count="1">
    <mergeCell ref="A1:G1"/>
  </mergeCells>
  <phoneticPr fontId="1" type="noConversion"/>
  <pageMargins left="0.86614173228346458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4"/>
  <sheetViews>
    <sheetView zoomScale="90" zoomScaleNormal="90" workbookViewId="0">
      <selection activeCell="C24" sqref="C24"/>
    </sheetView>
  </sheetViews>
  <sheetFormatPr defaultRowHeight="16.5"/>
  <cols>
    <col min="1" max="1" width="11" style="28" bestFit="1" customWidth="1"/>
    <col min="2" max="2" width="30.125" style="2" bestFit="1" customWidth="1"/>
    <col min="3" max="3" width="10" style="2" customWidth="1"/>
    <col min="4" max="4" width="17.5" style="2" customWidth="1"/>
    <col min="5" max="6" width="11" style="2" bestFit="1" customWidth="1"/>
    <col min="7" max="7" width="6.375" style="2" bestFit="1" customWidth="1"/>
    <col min="8" max="16384" width="9" style="2"/>
  </cols>
  <sheetData>
    <row r="1" spans="1:7" ht="39.75" customHeight="1">
      <c r="A1" s="123" t="s">
        <v>35</v>
      </c>
      <c r="B1" s="123"/>
      <c r="C1" s="123"/>
      <c r="D1" s="123"/>
      <c r="E1" s="123"/>
      <c r="F1" s="123"/>
      <c r="G1" s="123"/>
    </row>
    <row r="2" spans="1:7" s="27" customFormat="1" ht="35.25" customHeight="1">
      <c r="A2" s="40" t="s">
        <v>0</v>
      </c>
      <c r="B2" s="38" t="s">
        <v>3</v>
      </c>
      <c r="C2" s="38" t="s">
        <v>1</v>
      </c>
      <c r="D2" s="38" t="s">
        <v>2</v>
      </c>
      <c r="E2" s="38" t="s">
        <v>4</v>
      </c>
      <c r="F2" s="38" t="s">
        <v>8</v>
      </c>
      <c r="G2" s="38" t="s">
        <v>5</v>
      </c>
    </row>
    <row r="3" spans="1:7" s="27" customFormat="1" ht="27" customHeight="1">
      <c r="A3" s="93" t="s">
        <v>17</v>
      </c>
      <c r="B3" s="90" t="str">
        <f>COUNTA(B4:B93)&amp;"건"</f>
        <v>11건</v>
      </c>
      <c r="C3" s="94">
        <f>SUM(C4:C180)</f>
        <v>1898360</v>
      </c>
      <c r="D3" s="95"/>
      <c r="E3" s="95"/>
      <c r="F3" s="95"/>
      <c r="G3" s="96"/>
    </row>
    <row r="4" spans="1:7" ht="27" customHeight="1">
      <c r="A4" s="99">
        <v>42796</v>
      </c>
      <c r="B4" s="20" t="s">
        <v>69</v>
      </c>
      <c r="C4" s="98">
        <v>189000</v>
      </c>
      <c r="D4" s="20" t="s">
        <v>44</v>
      </c>
      <c r="E4" s="20">
        <v>10</v>
      </c>
      <c r="F4" s="20" t="s">
        <v>28</v>
      </c>
      <c r="G4" s="97"/>
    </row>
    <row r="5" spans="1:7" ht="27" customHeight="1">
      <c r="A5" s="99">
        <v>42797</v>
      </c>
      <c r="B5" s="20" t="s">
        <v>69</v>
      </c>
      <c r="C5" s="98">
        <v>147000</v>
      </c>
      <c r="D5" s="20" t="s">
        <v>24</v>
      </c>
      <c r="E5" s="20">
        <v>8</v>
      </c>
      <c r="F5" s="20" t="s">
        <v>28</v>
      </c>
      <c r="G5" s="97"/>
    </row>
    <row r="6" spans="1:7" ht="27" customHeight="1">
      <c r="A6" s="99">
        <v>42801</v>
      </c>
      <c r="B6" s="20" t="s">
        <v>69</v>
      </c>
      <c r="C6" s="98">
        <v>124000</v>
      </c>
      <c r="D6" s="20" t="s">
        <v>45</v>
      </c>
      <c r="E6" s="20">
        <v>5</v>
      </c>
      <c r="F6" s="20" t="s">
        <v>28</v>
      </c>
      <c r="G6" s="97"/>
    </row>
    <row r="7" spans="1:7" ht="27" customHeight="1">
      <c r="A7" s="99">
        <v>42803</v>
      </c>
      <c r="B7" s="20" t="s">
        <v>74</v>
      </c>
      <c r="C7" s="98">
        <v>149000</v>
      </c>
      <c r="D7" s="20" t="s">
        <v>47</v>
      </c>
      <c r="E7" s="20">
        <v>5</v>
      </c>
      <c r="F7" s="20" t="s">
        <v>28</v>
      </c>
      <c r="G7" s="97"/>
    </row>
    <row r="8" spans="1:7" ht="27" customHeight="1">
      <c r="A8" s="99">
        <v>42808</v>
      </c>
      <c r="B8" s="20" t="s">
        <v>74</v>
      </c>
      <c r="C8" s="98">
        <v>237000</v>
      </c>
      <c r="D8" s="20" t="s">
        <v>48</v>
      </c>
      <c r="E8" s="20">
        <v>13</v>
      </c>
      <c r="F8" s="20" t="s">
        <v>28</v>
      </c>
      <c r="G8" s="97"/>
    </row>
    <row r="9" spans="1:7" ht="27" customHeight="1">
      <c r="A9" s="100">
        <v>42809</v>
      </c>
      <c r="B9" s="20" t="s">
        <v>70</v>
      </c>
      <c r="C9" s="98">
        <v>249360</v>
      </c>
      <c r="D9" s="20" t="s">
        <v>23</v>
      </c>
      <c r="E9" s="92">
        <v>10</v>
      </c>
      <c r="F9" s="20" t="s">
        <v>28</v>
      </c>
      <c r="G9" s="97"/>
    </row>
    <row r="10" spans="1:7" ht="27" customHeight="1">
      <c r="A10" s="99">
        <v>42810</v>
      </c>
      <c r="B10" s="20" t="s">
        <v>67</v>
      </c>
      <c r="C10" s="98">
        <v>189000</v>
      </c>
      <c r="D10" s="20" t="s">
        <v>47</v>
      </c>
      <c r="E10" s="92">
        <v>9</v>
      </c>
      <c r="F10" s="20" t="s">
        <v>28</v>
      </c>
      <c r="G10" s="97"/>
    </row>
    <row r="11" spans="1:7" ht="27" customHeight="1">
      <c r="A11" s="99">
        <v>42811</v>
      </c>
      <c r="B11" s="20" t="s">
        <v>75</v>
      </c>
      <c r="C11" s="98">
        <v>100000</v>
      </c>
      <c r="D11" s="20" t="s">
        <v>49</v>
      </c>
      <c r="E11" s="92">
        <v>5</v>
      </c>
      <c r="F11" s="20" t="s">
        <v>28</v>
      </c>
      <c r="G11" s="97"/>
    </row>
    <row r="12" spans="1:7" ht="27" customHeight="1">
      <c r="A12" s="99">
        <v>42821</v>
      </c>
      <c r="B12" s="20" t="s">
        <v>67</v>
      </c>
      <c r="C12" s="98">
        <v>105000</v>
      </c>
      <c r="D12" s="20" t="s">
        <v>46</v>
      </c>
      <c r="E12" s="92">
        <v>10</v>
      </c>
      <c r="F12" s="20" t="s">
        <v>28</v>
      </c>
      <c r="G12" s="97"/>
    </row>
    <row r="13" spans="1:7" ht="27" customHeight="1">
      <c r="A13" s="99">
        <v>42821</v>
      </c>
      <c r="B13" s="20" t="s">
        <v>76</v>
      </c>
      <c r="C13" s="98">
        <v>334000</v>
      </c>
      <c r="D13" s="20" t="s">
        <v>50</v>
      </c>
      <c r="E13" s="92">
        <v>15</v>
      </c>
      <c r="F13" s="20" t="s">
        <v>28</v>
      </c>
      <c r="G13" s="97"/>
    </row>
    <row r="14" spans="1:7" ht="27" customHeight="1">
      <c r="A14" s="99">
        <v>42824</v>
      </c>
      <c r="B14" s="20" t="s">
        <v>77</v>
      </c>
      <c r="C14" s="98">
        <v>75000</v>
      </c>
      <c r="D14" s="20" t="s">
        <v>25</v>
      </c>
      <c r="E14" s="92">
        <v>5</v>
      </c>
      <c r="F14" s="20" t="s">
        <v>28</v>
      </c>
      <c r="G14" s="97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8"/>
  <sheetViews>
    <sheetView zoomScale="90" zoomScaleNormal="90" workbookViewId="0">
      <selection activeCell="B9" sqref="B9"/>
    </sheetView>
  </sheetViews>
  <sheetFormatPr defaultRowHeight="16.5"/>
  <cols>
    <col min="1" max="1" width="11" style="4" customWidth="1"/>
    <col min="2" max="2" width="30.125" bestFit="1" customWidth="1"/>
    <col min="3" max="3" width="10" style="1" customWidth="1"/>
    <col min="4" max="4" width="17.5" style="2" customWidth="1"/>
    <col min="5" max="6" width="11" style="2" bestFit="1" customWidth="1"/>
    <col min="7" max="7" width="6.375" customWidth="1"/>
  </cols>
  <sheetData>
    <row r="1" spans="1:7" ht="39.75" customHeight="1">
      <c r="A1" s="124" t="s">
        <v>36</v>
      </c>
      <c r="B1" s="124"/>
      <c r="C1" s="124"/>
      <c r="D1" s="124"/>
      <c r="E1" s="124"/>
      <c r="F1" s="124"/>
      <c r="G1" s="124"/>
    </row>
    <row r="2" spans="1:7" ht="36" customHeight="1">
      <c r="A2" s="47" t="s">
        <v>0</v>
      </c>
      <c r="B2" s="48" t="s">
        <v>3</v>
      </c>
      <c r="C2" s="48" t="s">
        <v>1</v>
      </c>
      <c r="D2" s="49" t="s">
        <v>2</v>
      </c>
      <c r="E2" s="49" t="s">
        <v>4</v>
      </c>
      <c r="F2" s="49" t="s">
        <v>8</v>
      </c>
      <c r="G2" s="49" t="s">
        <v>5</v>
      </c>
    </row>
    <row r="3" spans="1:7" ht="27" customHeight="1">
      <c r="A3" s="50" t="s">
        <v>6</v>
      </c>
      <c r="B3" s="46" t="str">
        <f>COUNTA(B4:B98)&amp;"건"</f>
        <v>5건</v>
      </c>
      <c r="C3" s="51">
        <f>SUM(C4:C181)</f>
        <v>411000</v>
      </c>
      <c r="D3" s="52"/>
      <c r="E3" s="52"/>
      <c r="F3" s="52"/>
      <c r="G3" s="52"/>
    </row>
    <row r="4" spans="1:7" ht="26.25" customHeight="1">
      <c r="A4" s="53">
        <v>42797</v>
      </c>
      <c r="B4" s="20" t="s">
        <v>67</v>
      </c>
      <c r="C4" s="55">
        <v>78000</v>
      </c>
      <c r="D4" s="11" t="s">
        <v>26</v>
      </c>
      <c r="E4" s="11">
        <v>5</v>
      </c>
      <c r="F4" s="17" t="s">
        <v>19</v>
      </c>
      <c r="G4" s="52"/>
    </row>
    <row r="5" spans="1:7" ht="26.25" customHeight="1">
      <c r="A5" s="53">
        <v>42797</v>
      </c>
      <c r="B5" s="20" t="s">
        <v>69</v>
      </c>
      <c r="C5" s="55">
        <v>75000</v>
      </c>
      <c r="D5" s="11" t="s">
        <v>27</v>
      </c>
      <c r="E5" s="11">
        <v>8</v>
      </c>
      <c r="F5" s="17" t="s">
        <v>19</v>
      </c>
      <c r="G5" s="52"/>
    </row>
    <row r="6" spans="1:7" ht="26.25" customHeight="1">
      <c r="A6" s="53">
        <v>42811</v>
      </c>
      <c r="B6" s="20" t="s">
        <v>78</v>
      </c>
      <c r="C6" s="55">
        <v>57000</v>
      </c>
      <c r="D6" s="11" t="s">
        <v>51</v>
      </c>
      <c r="E6" s="11">
        <v>3</v>
      </c>
      <c r="F6" s="17" t="s">
        <v>19</v>
      </c>
      <c r="G6" s="52"/>
    </row>
    <row r="7" spans="1:7" ht="26.25" customHeight="1">
      <c r="A7" s="53">
        <v>42811</v>
      </c>
      <c r="B7" s="20" t="s">
        <v>69</v>
      </c>
      <c r="C7" s="55">
        <v>145000</v>
      </c>
      <c r="D7" s="11" t="s">
        <v>52</v>
      </c>
      <c r="E7" s="11">
        <v>5</v>
      </c>
      <c r="F7" s="17" t="s">
        <v>19</v>
      </c>
      <c r="G7" s="52"/>
    </row>
    <row r="8" spans="1:7" ht="26.25" customHeight="1">
      <c r="A8" s="53">
        <v>42824</v>
      </c>
      <c r="B8" s="20" t="s">
        <v>67</v>
      </c>
      <c r="C8" s="55">
        <v>56000</v>
      </c>
      <c r="D8" s="11" t="s">
        <v>53</v>
      </c>
      <c r="E8" s="11">
        <v>3</v>
      </c>
      <c r="F8" s="17" t="s">
        <v>19</v>
      </c>
      <c r="G8" s="52"/>
    </row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8"/>
  <sheetViews>
    <sheetView zoomScale="90" zoomScaleNormal="90" workbookViewId="0">
      <selection activeCell="A8" sqref="A8:XFD8"/>
    </sheetView>
  </sheetViews>
  <sheetFormatPr defaultRowHeight="16.5"/>
  <cols>
    <col min="1" max="1" width="11" customWidth="1"/>
    <col min="2" max="2" width="30.125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>
      <c r="A1" s="124" t="s">
        <v>37</v>
      </c>
      <c r="B1" s="124"/>
      <c r="C1" s="124"/>
      <c r="D1" s="124"/>
      <c r="E1" s="124"/>
      <c r="F1" s="124"/>
      <c r="G1" s="124"/>
    </row>
    <row r="2" spans="1:7" s="9" customFormat="1" ht="36" customHeight="1" thickBot="1">
      <c r="A2" s="6" t="s">
        <v>10</v>
      </c>
      <c r="B2" s="7" t="s">
        <v>11</v>
      </c>
      <c r="C2" s="7" t="s">
        <v>12</v>
      </c>
      <c r="D2" s="8" t="s">
        <v>13</v>
      </c>
      <c r="E2" s="8" t="s">
        <v>14</v>
      </c>
      <c r="F2" s="8" t="s">
        <v>15</v>
      </c>
      <c r="G2" s="8" t="s">
        <v>16</v>
      </c>
    </row>
    <row r="3" spans="1:7" ht="27" customHeight="1" thickTop="1">
      <c r="A3" s="12" t="s">
        <v>6</v>
      </c>
      <c r="B3" s="90" t="str">
        <f>COUNTA(B4:B98)&amp;"건"</f>
        <v>4건</v>
      </c>
      <c r="C3" s="13">
        <f>SUM(C4:C997)</f>
        <v>601000</v>
      </c>
      <c r="D3" s="14"/>
      <c r="E3" s="15"/>
      <c r="F3" s="56"/>
      <c r="G3" s="56"/>
    </row>
    <row r="4" spans="1:7" s="5" customFormat="1" ht="26.25" customHeight="1">
      <c r="A4" s="53">
        <v>42802</v>
      </c>
      <c r="B4" s="20" t="s">
        <v>69</v>
      </c>
      <c r="C4" s="55">
        <v>78000</v>
      </c>
      <c r="D4" s="87" t="s">
        <v>54</v>
      </c>
      <c r="E4" s="85">
        <v>8</v>
      </c>
      <c r="F4" s="20" t="s">
        <v>19</v>
      </c>
      <c r="G4" s="16"/>
    </row>
    <row r="5" spans="1:7" s="5" customFormat="1" ht="26.25" customHeight="1">
      <c r="A5" s="53">
        <v>42809</v>
      </c>
      <c r="B5" s="20" t="s">
        <v>74</v>
      </c>
      <c r="C5" s="55">
        <v>200000</v>
      </c>
      <c r="D5" s="87" t="s">
        <v>29</v>
      </c>
      <c r="E5" s="85">
        <v>10</v>
      </c>
      <c r="F5" s="20" t="s">
        <v>19</v>
      </c>
      <c r="G5" s="16"/>
    </row>
    <row r="6" spans="1:7" s="5" customFormat="1" ht="26.25" customHeight="1">
      <c r="A6" s="53">
        <v>42817</v>
      </c>
      <c r="B6" s="20" t="s">
        <v>79</v>
      </c>
      <c r="C6" s="55">
        <v>214000</v>
      </c>
      <c r="D6" s="87" t="s">
        <v>55</v>
      </c>
      <c r="E6" s="85">
        <v>12</v>
      </c>
      <c r="F6" s="20" t="s">
        <v>19</v>
      </c>
      <c r="G6" s="16"/>
    </row>
    <row r="7" spans="1:7" s="5" customFormat="1" ht="26.25" customHeight="1">
      <c r="A7" s="53">
        <v>42823</v>
      </c>
      <c r="B7" s="20" t="s">
        <v>67</v>
      </c>
      <c r="C7" s="55">
        <v>109000</v>
      </c>
      <c r="D7" s="87" t="s">
        <v>56</v>
      </c>
      <c r="E7" s="85">
        <v>5</v>
      </c>
      <c r="F7" s="20" t="s">
        <v>19</v>
      </c>
      <c r="G7" s="16"/>
    </row>
    <row r="8" spans="1:7" s="5" customFormat="1" ht="26.25" customHeight="1">
      <c r="A8" s="60"/>
      <c r="B8" s="57"/>
      <c r="C8" s="61"/>
      <c r="D8" s="54"/>
      <c r="E8" s="58"/>
      <c r="F8" s="54"/>
      <c r="G8" s="59"/>
    </row>
    <row r="9" spans="1:7" s="5" customFormat="1" ht="26.25" customHeight="1">
      <c r="A9" s="60"/>
      <c r="B9" s="57"/>
      <c r="C9" s="61"/>
      <c r="D9" s="54"/>
      <c r="E9" s="58"/>
      <c r="F9" s="54"/>
      <c r="G9" s="59"/>
    </row>
    <row r="10" spans="1:7" s="5" customFormat="1" ht="26.25" customHeight="1">
      <c r="A10" s="60"/>
      <c r="B10" s="57"/>
      <c r="C10" s="61"/>
      <c r="D10" s="54"/>
      <c r="E10" s="58"/>
      <c r="F10" s="54"/>
      <c r="G10" s="59"/>
    </row>
    <row r="11" spans="1:7" s="5" customFormat="1" ht="26.25" customHeight="1">
      <c r="A11" s="60"/>
      <c r="B11" s="57"/>
      <c r="C11" s="61"/>
      <c r="D11" s="54"/>
      <c r="E11" s="58"/>
      <c r="F11" s="54"/>
      <c r="G11" s="59"/>
    </row>
    <row r="12" spans="1:7" s="5" customFormat="1" ht="26.25" customHeight="1">
      <c r="A12" s="60"/>
      <c r="B12" s="57"/>
      <c r="C12" s="61"/>
      <c r="D12" s="54"/>
      <c r="E12" s="58"/>
      <c r="F12" s="54"/>
      <c r="G12" s="59"/>
    </row>
    <row r="13" spans="1:7" s="5" customFormat="1" ht="26.25" customHeight="1">
      <c r="A13" s="60"/>
      <c r="B13" s="57"/>
      <c r="C13" s="61"/>
      <c r="D13" s="54"/>
      <c r="E13" s="58"/>
      <c r="F13" s="54"/>
      <c r="G13" s="59"/>
    </row>
    <row r="14" spans="1:7" s="5" customFormat="1" ht="26.25" customHeight="1">
      <c r="A14" s="60"/>
      <c r="B14" s="57"/>
      <c r="C14" s="61"/>
      <c r="D14" s="54"/>
      <c r="E14" s="58"/>
      <c r="F14" s="54"/>
      <c r="G14" s="59"/>
    </row>
    <row r="15" spans="1:7" s="5" customFormat="1" ht="26.25" customHeight="1">
      <c r="A15" s="60"/>
      <c r="B15" s="57"/>
      <c r="C15" s="61"/>
      <c r="D15" s="54"/>
      <c r="E15" s="58"/>
      <c r="F15" s="54"/>
      <c r="G15" s="59"/>
    </row>
    <row r="16" spans="1:7" s="5" customFormat="1" ht="26.25" customHeight="1">
      <c r="A16" s="60"/>
      <c r="B16" s="57"/>
      <c r="C16" s="61"/>
      <c r="D16" s="54"/>
      <c r="E16" s="58"/>
      <c r="F16" s="54"/>
      <c r="G16" s="59"/>
    </row>
    <row r="17" spans="1:7" s="5" customFormat="1" ht="26.25" customHeight="1">
      <c r="A17" s="62"/>
      <c r="B17" s="63"/>
      <c r="C17" s="64"/>
      <c r="D17" s="65"/>
      <c r="E17" s="58"/>
      <c r="F17" s="54"/>
      <c r="G17" s="59"/>
    </row>
    <row r="18" spans="1:7" s="5" customFormat="1" ht="26.25" customHeight="1">
      <c r="A18" s="62"/>
      <c r="B18" s="63"/>
      <c r="C18" s="64"/>
      <c r="D18" s="65"/>
      <c r="E18" s="58"/>
      <c r="F18" s="54"/>
      <c r="G18" s="59"/>
    </row>
  </sheetData>
  <mergeCells count="1">
    <mergeCell ref="A1:G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20"/>
  <sheetViews>
    <sheetView zoomScale="90" zoomScaleNormal="90" workbookViewId="0">
      <selection activeCell="D16" sqref="D16"/>
    </sheetView>
  </sheetViews>
  <sheetFormatPr defaultRowHeight="16.5"/>
  <cols>
    <col min="1" max="1" width="11" customWidth="1"/>
    <col min="2" max="2" width="30.125" style="2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>
      <c r="A1" s="124" t="s">
        <v>38</v>
      </c>
      <c r="B1" s="124"/>
      <c r="C1" s="124"/>
      <c r="D1" s="124"/>
      <c r="E1" s="124"/>
      <c r="F1" s="124"/>
      <c r="G1" s="124"/>
    </row>
    <row r="2" spans="1:7" s="9" customFormat="1" ht="36" customHeight="1" thickBot="1">
      <c r="A2" s="6" t="s">
        <v>10</v>
      </c>
      <c r="B2" s="8" t="s">
        <v>11</v>
      </c>
      <c r="C2" s="7" t="s">
        <v>12</v>
      </c>
      <c r="D2" s="8" t="s">
        <v>13</v>
      </c>
      <c r="E2" s="8" t="s">
        <v>14</v>
      </c>
      <c r="F2" s="8" t="s">
        <v>15</v>
      </c>
      <c r="G2" s="8" t="s">
        <v>16</v>
      </c>
    </row>
    <row r="3" spans="1:7" s="5" customFormat="1" ht="27" customHeight="1" thickTop="1">
      <c r="A3" s="12" t="s">
        <v>7</v>
      </c>
      <c r="B3" s="90" t="str">
        <f>COUNTA(B4:B95)&amp;"건"</f>
        <v>3건</v>
      </c>
      <c r="C3" s="13">
        <f>SUM(C4:C14)</f>
        <v>247000</v>
      </c>
      <c r="D3" s="14"/>
      <c r="E3" s="15"/>
      <c r="F3" s="56"/>
      <c r="G3" s="56"/>
    </row>
    <row r="4" spans="1:7" s="5" customFormat="1" ht="26.25" customHeight="1">
      <c r="A4" s="101">
        <v>42800</v>
      </c>
      <c r="B4" s="102" t="s">
        <v>69</v>
      </c>
      <c r="C4" s="55">
        <v>98000</v>
      </c>
      <c r="D4" s="91" t="s">
        <v>57</v>
      </c>
      <c r="E4" s="20">
        <v>5</v>
      </c>
      <c r="F4" s="20" t="s">
        <v>32</v>
      </c>
      <c r="G4" s="16"/>
    </row>
    <row r="5" spans="1:7" s="5" customFormat="1" ht="26.25" customHeight="1">
      <c r="A5" s="101">
        <v>42802</v>
      </c>
      <c r="B5" s="102" t="s">
        <v>69</v>
      </c>
      <c r="C5" s="55">
        <v>79000</v>
      </c>
      <c r="D5" s="91" t="s">
        <v>33</v>
      </c>
      <c r="E5" s="20">
        <v>4</v>
      </c>
      <c r="F5" s="20" t="s">
        <v>32</v>
      </c>
      <c r="G5" s="16"/>
    </row>
    <row r="6" spans="1:7" s="5" customFormat="1" ht="26.25" customHeight="1">
      <c r="A6" s="101">
        <v>42803</v>
      </c>
      <c r="B6" s="102" t="s">
        <v>70</v>
      </c>
      <c r="C6" s="55">
        <v>70000</v>
      </c>
      <c r="D6" s="91" t="s">
        <v>58</v>
      </c>
      <c r="E6" s="20">
        <v>7</v>
      </c>
      <c r="F6" s="20" t="s">
        <v>32</v>
      </c>
      <c r="G6" s="16"/>
    </row>
    <row r="7" spans="1:7" s="77" customFormat="1" ht="26.25" customHeight="1">
      <c r="A7" s="74"/>
      <c r="B7" s="78"/>
      <c r="C7" s="79"/>
      <c r="D7" s="80"/>
      <c r="E7" s="34"/>
      <c r="F7" s="34"/>
      <c r="G7" s="59"/>
    </row>
    <row r="8" spans="1:7" s="77" customFormat="1" ht="26.25" customHeight="1">
      <c r="A8" s="81"/>
      <c r="B8" s="75"/>
      <c r="C8" s="76"/>
      <c r="D8" s="34"/>
      <c r="E8" s="34"/>
      <c r="F8" s="34"/>
      <c r="G8" s="59"/>
    </row>
    <row r="9" spans="1:7" s="77" customFormat="1" ht="26.25" customHeight="1">
      <c r="A9" s="74"/>
      <c r="B9" s="75"/>
      <c r="C9" s="76"/>
      <c r="D9" s="34"/>
      <c r="E9" s="34"/>
      <c r="F9" s="34"/>
      <c r="G9" s="59"/>
    </row>
    <row r="10" spans="1:7" s="77" customFormat="1" ht="26.25" customHeight="1">
      <c r="A10" s="74"/>
      <c r="B10" s="75"/>
      <c r="C10" s="76"/>
      <c r="D10" s="34"/>
      <c r="E10" s="34"/>
      <c r="F10" s="34"/>
      <c r="G10" s="59"/>
    </row>
    <row r="11" spans="1:7" s="77" customFormat="1" ht="26.25" customHeight="1">
      <c r="A11" s="74"/>
      <c r="B11" s="75"/>
      <c r="C11" s="76"/>
      <c r="D11" s="34"/>
      <c r="E11" s="34"/>
      <c r="F11" s="34"/>
      <c r="G11" s="59"/>
    </row>
    <row r="12" spans="1:7" s="77" customFormat="1" ht="26.25" customHeight="1">
      <c r="A12" s="74"/>
      <c r="B12" s="75"/>
      <c r="C12" s="76"/>
      <c r="D12" s="34"/>
      <c r="E12" s="34"/>
      <c r="F12" s="34"/>
      <c r="G12" s="59"/>
    </row>
    <row r="13" spans="1:7" s="77" customFormat="1" ht="26.25" customHeight="1">
      <c r="A13" s="74"/>
      <c r="B13" s="75"/>
      <c r="C13" s="76"/>
      <c r="D13" s="34"/>
      <c r="E13" s="34"/>
      <c r="F13" s="34"/>
      <c r="G13" s="59"/>
    </row>
    <row r="14" spans="1:7" s="77" customFormat="1" ht="26.25" customHeight="1">
      <c r="A14" s="74"/>
      <c r="B14" s="78"/>
      <c r="C14" s="79"/>
      <c r="D14" s="80"/>
      <c r="E14" s="34"/>
      <c r="F14" s="34"/>
      <c r="G14" s="59"/>
    </row>
    <row r="15" spans="1:7" s="77" customFormat="1" ht="26.25" customHeight="1">
      <c r="A15" s="81"/>
      <c r="B15" s="78"/>
      <c r="C15" s="79"/>
      <c r="D15" s="80"/>
      <c r="E15" s="34"/>
      <c r="F15" s="34"/>
      <c r="G15" s="59"/>
    </row>
    <row r="16" spans="1:7" s="77" customFormat="1" ht="26.25" customHeight="1">
      <c r="A16" s="81"/>
      <c r="B16" s="82"/>
      <c r="C16" s="79"/>
      <c r="D16" s="83"/>
      <c r="E16" s="34"/>
      <c r="F16" s="34"/>
      <c r="G16" s="59"/>
    </row>
    <row r="17" spans="1:7" s="77" customFormat="1" ht="26.25" customHeight="1">
      <c r="A17" s="81"/>
      <c r="B17" s="82"/>
      <c r="C17" s="79"/>
      <c r="D17" s="83"/>
      <c r="E17" s="34"/>
      <c r="F17" s="34"/>
      <c r="G17" s="59"/>
    </row>
    <row r="18" spans="1:7" s="77" customFormat="1" ht="26.25" customHeight="1">
      <c r="A18" s="81"/>
      <c r="B18" s="82"/>
      <c r="C18" s="79"/>
      <c r="D18" s="83"/>
      <c r="E18" s="34"/>
      <c r="F18" s="34"/>
      <c r="G18" s="59"/>
    </row>
    <row r="19" spans="1:7" s="77" customFormat="1" ht="26.25" customHeight="1">
      <c r="A19" s="81"/>
      <c r="B19" s="82"/>
      <c r="C19" s="79"/>
      <c r="D19" s="83"/>
      <c r="E19" s="34"/>
      <c r="F19" s="34"/>
      <c r="G19" s="59"/>
    </row>
    <row r="20" spans="1:7" s="77" customFormat="1" ht="26.25" customHeight="1">
      <c r="A20" s="81"/>
      <c r="B20" s="82"/>
      <c r="C20" s="84"/>
      <c r="D20" s="83"/>
      <c r="E20" s="34"/>
      <c r="F20" s="34"/>
      <c r="G20" s="59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20"/>
  <sheetViews>
    <sheetView zoomScale="90" zoomScaleNormal="90" workbookViewId="0">
      <selection activeCell="D11" sqref="D11"/>
    </sheetView>
  </sheetViews>
  <sheetFormatPr defaultRowHeight="16.5"/>
  <cols>
    <col min="1" max="1" width="14.75" bestFit="1" customWidth="1"/>
    <col min="2" max="2" width="30.125" style="2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>
      <c r="A1" s="124" t="s">
        <v>65</v>
      </c>
      <c r="B1" s="124"/>
      <c r="C1" s="124"/>
      <c r="D1" s="124"/>
      <c r="E1" s="124"/>
      <c r="F1" s="124"/>
      <c r="G1" s="124"/>
    </row>
    <row r="2" spans="1:7" s="9" customFormat="1" ht="36" customHeight="1" thickBot="1">
      <c r="A2" s="6" t="s">
        <v>10</v>
      </c>
      <c r="B2" s="8" t="s">
        <v>3</v>
      </c>
      <c r="C2" s="7" t="s">
        <v>12</v>
      </c>
      <c r="D2" s="8" t="s">
        <v>13</v>
      </c>
      <c r="E2" s="8" t="s">
        <v>14</v>
      </c>
      <c r="F2" s="8" t="s">
        <v>8</v>
      </c>
      <c r="G2" s="8" t="s">
        <v>16</v>
      </c>
    </row>
    <row r="3" spans="1:7" s="5" customFormat="1" ht="27" customHeight="1" thickTop="1">
      <c r="A3" s="12" t="s">
        <v>7</v>
      </c>
      <c r="B3" s="90" t="str">
        <f>COUNTA(B4:B95)&amp;"건"</f>
        <v>3건</v>
      </c>
      <c r="C3" s="13">
        <f>SUM(C4:C14)</f>
        <v>675000</v>
      </c>
      <c r="D3" s="14"/>
      <c r="E3" s="15"/>
      <c r="F3" s="56"/>
      <c r="G3" s="56"/>
    </row>
    <row r="4" spans="1:7" s="5" customFormat="1" ht="26.25" customHeight="1">
      <c r="A4" s="120">
        <v>42802</v>
      </c>
      <c r="B4" s="118" t="s">
        <v>69</v>
      </c>
      <c r="C4" s="121">
        <v>260000</v>
      </c>
      <c r="D4" s="112" t="s">
        <v>62</v>
      </c>
      <c r="E4" s="20">
        <v>9</v>
      </c>
      <c r="F4" s="20" t="s">
        <v>19</v>
      </c>
      <c r="G4" s="16"/>
    </row>
    <row r="5" spans="1:7" s="5" customFormat="1" ht="26.25" customHeight="1">
      <c r="A5" s="110">
        <v>42803</v>
      </c>
      <c r="B5" s="117" t="s">
        <v>80</v>
      </c>
      <c r="C5" s="113">
        <v>286000</v>
      </c>
      <c r="D5" s="115" t="s">
        <v>63</v>
      </c>
      <c r="E5" s="119">
        <v>10</v>
      </c>
      <c r="F5" s="119" t="s">
        <v>19</v>
      </c>
      <c r="G5" s="16"/>
    </row>
    <row r="6" spans="1:7" s="5" customFormat="1" ht="26.25" customHeight="1">
      <c r="A6" s="111">
        <v>42803</v>
      </c>
      <c r="B6" s="118" t="s">
        <v>69</v>
      </c>
      <c r="C6" s="114">
        <v>129000</v>
      </c>
      <c r="D6" s="116" t="s">
        <v>64</v>
      </c>
      <c r="E6" s="20">
        <v>5</v>
      </c>
      <c r="F6" s="20" t="s">
        <v>19</v>
      </c>
      <c r="G6" s="16"/>
    </row>
    <row r="7" spans="1:7" s="77" customFormat="1" ht="26.25" customHeight="1">
      <c r="A7" s="74"/>
      <c r="B7" s="78"/>
      <c r="C7" s="79"/>
      <c r="D7" s="80"/>
      <c r="E7" s="34"/>
      <c r="F7" s="34"/>
      <c r="G7" s="59"/>
    </row>
    <row r="8" spans="1:7" s="77" customFormat="1" ht="26.25" customHeight="1">
      <c r="A8" s="81"/>
      <c r="B8" s="75"/>
      <c r="C8" s="76"/>
      <c r="D8" s="34"/>
      <c r="E8" s="34"/>
      <c r="F8" s="34"/>
      <c r="G8" s="59"/>
    </row>
    <row r="9" spans="1:7" s="77" customFormat="1" ht="26.25" customHeight="1">
      <c r="A9" s="74"/>
      <c r="B9" s="75"/>
      <c r="C9" s="76"/>
      <c r="D9" s="34"/>
      <c r="E9" s="34"/>
      <c r="F9" s="34"/>
      <c r="G9" s="59"/>
    </row>
    <row r="10" spans="1:7" s="77" customFormat="1" ht="26.25" customHeight="1">
      <c r="A10" s="74"/>
      <c r="B10" s="75"/>
      <c r="C10" s="76"/>
      <c r="D10" s="34"/>
      <c r="E10" s="34"/>
      <c r="F10" s="34"/>
      <c r="G10" s="59"/>
    </row>
    <row r="11" spans="1:7" s="77" customFormat="1" ht="26.25" customHeight="1">
      <c r="A11" s="74"/>
      <c r="B11" s="75"/>
      <c r="C11" s="76"/>
      <c r="D11" s="34"/>
      <c r="E11" s="34"/>
      <c r="F11" s="34"/>
      <c r="G11" s="59"/>
    </row>
    <row r="12" spans="1:7" s="77" customFormat="1" ht="26.25" customHeight="1">
      <c r="A12" s="74"/>
      <c r="B12" s="75"/>
      <c r="C12" s="76"/>
      <c r="D12" s="34"/>
      <c r="E12" s="34"/>
      <c r="F12" s="34"/>
      <c r="G12" s="59"/>
    </row>
    <row r="13" spans="1:7" s="77" customFormat="1" ht="26.25" customHeight="1">
      <c r="A13" s="74"/>
      <c r="B13" s="75"/>
      <c r="C13" s="76"/>
      <c r="D13" s="34"/>
      <c r="E13" s="34"/>
      <c r="F13" s="34"/>
      <c r="G13" s="59"/>
    </row>
    <row r="14" spans="1:7" s="77" customFormat="1" ht="26.25" customHeight="1">
      <c r="A14" s="74"/>
      <c r="B14" s="78"/>
      <c r="C14" s="79"/>
      <c r="D14" s="80"/>
      <c r="E14" s="34"/>
      <c r="F14" s="34"/>
      <c r="G14" s="59"/>
    </row>
    <row r="15" spans="1:7" s="77" customFormat="1" ht="26.25" customHeight="1">
      <c r="A15" s="81"/>
      <c r="B15" s="78"/>
      <c r="C15" s="79"/>
      <c r="D15" s="80"/>
      <c r="E15" s="34"/>
      <c r="F15" s="34"/>
      <c r="G15" s="59"/>
    </row>
    <row r="16" spans="1:7" s="77" customFormat="1" ht="26.25" customHeight="1">
      <c r="A16" s="81"/>
      <c r="B16" s="82"/>
      <c r="C16" s="79"/>
      <c r="D16" s="83"/>
      <c r="E16" s="34"/>
      <c r="F16" s="34"/>
      <c r="G16" s="59"/>
    </row>
    <row r="17" spans="1:7" s="77" customFormat="1" ht="26.25" customHeight="1">
      <c r="A17" s="81"/>
      <c r="B17" s="82"/>
      <c r="C17" s="79"/>
      <c r="D17" s="83"/>
      <c r="E17" s="34"/>
      <c r="F17" s="34"/>
      <c r="G17" s="59"/>
    </row>
    <row r="18" spans="1:7" s="77" customFormat="1" ht="26.25" customHeight="1">
      <c r="A18" s="81"/>
      <c r="B18" s="82"/>
      <c r="C18" s="79"/>
      <c r="D18" s="83"/>
      <c r="E18" s="34"/>
      <c r="F18" s="34"/>
      <c r="G18" s="59"/>
    </row>
    <row r="19" spans="1:7" s="77" customFormat="1" ht="26.25" customHeight="1">
      <c r="A19" s="81"/>
      <c r="B19" s="82"/>
      <c r="C19" s="79"/>
      <c r="D19" s="83"/>
      <c r="E19" s="34"/>
      <c r="F19" s="34"/>
      <c r="G19" s="59"/>
    </row>
    <row r="20" spans="1:7" s="77" customFormat="1" ht="26.25" customHeight="1">
      <c r="A20" s="81"/>
      <c r="B20" s="82"/>
      <c r="C20" s="84"/>
      <c r="D20" s="83"/>
      <c r="E20" s="34"/>
      <c r="F20" s="34"/>
      <c r="G20" s="59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58"/>
  <sheetViews>
    <sheetView zoomScale="90" zoomScaleNormal="90" workbookViewId="0">
      <selection activeCell="B15" sqref="B15"/>
    </sheetView>
  </sheetViews>
  <sheetFormatPr defaultRowHeight="16.5"/>
  <cols>
    <col min="1" max="1" width="11" style="25" customWidth="1"/>
    <col min="2" max="2" width="30.125" style="2" customWidth="1"/>
    <col min="3" max="3" width="10" customWidth="1"/>
    <col min="4" max="4" width="17.5" style="3" customWidth="1"/>
    <col min="5" max="6" width="11" style="2" bestFit="1" customWidth="1"/>
    <col min="7" max="7" width="6.375" bestFit="1" customWidth="1"/>
  </cols>
  <sheetData>
    <row r="1" spans="1:7" s="21" customFormat="1" ht="39.75" customHeight="1">
      <c r="A1" s="124" t="s">
        <v>39</v>
      </c>
      <c r="B1" s="124"/>
      <c r="C1" s="124"/>
      <c r="D1" s="124"/>
      <c r="E1" s="124"/>
      <c r="F1" s="124"/>
      <c r="G1" s="124"/>
    </row>
    <row r="2" spans="1:7" s="19" customFormat="1" ht="36" customHeight="1" thickBot="1">
      <c r="A2" s="26" t="s">
        <v>10</v>
      </c>
      <c r="B2" s="8" t="s">
        <v>11</v>
      </c>
      <c r="C2" s="8" t="s">
        <v>12</v>
      </c>
      <c r="D2" s="8" t="s">
        <v>13</v>
      </c>
      <c r="E2" s="8" t="s">
        <v>14</v>
      </c>
      <c r="F2" s="8" t="s">
        <v>15</v>
      </c>
      <c r="G2" s="8" t="s">
        <v>16</v>
      </c>
    </row>
    <row r="3" spans="1:7" s="19" customFormat="1" ht="27" customHeight="1" thickTop="1">
      <c r="A3" s="103" t="s">
        <v>7</v>
      </c>
      <c r="B3" s="104" t="str">
        <f>COUNTA(B4:B95)&amp;"건"</f>
        <v>9건</v>
      </c>
      <c r="C3" s="105">
        <f>SUM(C4:C994)</f>
        <v>3068470</v>
      </c>
      <c r="D3" s="23"/>
      <c r="E3" s="106"/>
      <c r="F3" s="106"/>
      <c r="G3" s="24"/>
    </row>
    <row r="4" spans="1:7" s="18" customFormat="1" ht="26.25" customHeight="1">
      <c r="A4" s="107">
        <v>42797</v>
      </c>
      <c r="B4" s="108" t="s">
        <v>81</v>
      </c>
      <c r="C4" s="109">
        <v>317000</v>
      </c>
      <c r="D4" s="20" t="s">
        <v>85</v>
      </c>
      <c r="E4" s="22">
        <v>18</v>
      </c>
      <c r="F4" s="20" t="s">
        <v>19</v>
      </c>
      <c r="G4" s="20"/>
    </row>
    <row r="5" spans="1:7" ht="26.25" customHeight="1">
      <c r="A5" s="107">
        <v>42800</v>
      </c>
      <c r="B5" s="108" t="s">
        <v>59</v>
      </c>
      <c r="C5" s="109">
        <v>319470</v>
      </c>
      <c r="D5" s="20" t="s">
        <v>86</v>
      </c>
      <c r="E5" s="22"/>
      <c r="F5" s="20" t="s">
        <v>19</v>
      </c>
      <c r="G5" s="20"/>
    </row>
    <row r="6" spans="1:7" ht="26.25" customHeight="1">
      <c r="A6" s="107">
        <v>42800</v>
      </c>
      <c r="B6" s="108" t="s">
        <v>82</v>
      </c>
      <c r="C6" s="109">
        <v>498000</v>
      </c>
      <c r="D6" s="20" t="s">
        <v>87</v>
      </c>
      <c r="E6" s="22">
        <v>20</v>
      </c>
      <c r="F6" s="20" t="s">
        <v>19</v>
      </c>
      <c r="G6" s="20"/>
    </row>
    <row r="7" spans="1:7" ht="26.25" customHeight="1">
      <c r="A7" s="107">
        <v>42804</v>
      </c>
      <c r="B7" s="108" t="s">
        <v>81</v>
      </c>
      <c r="C7" s="109">
        <v>281000</v>
      </c>
      <c r="D7" s="20" t="s">
        <v>88</v>
      </c>
      <c r="E7" s="22">
        <v>21</v>
      </c>
      <c r="F7" s="20" t="s">
        <v>19</v>
      </c>
      <c r="G7" s="20"/>
    </row>
    <row r="8" spans="1:7" ht="26.25" customHeight="1">
      <c r="A8" s="107">
        <v>42804</v>
      </c>
      <c r="B8" s="108" t="s">
        <v>60</v>
      </c>
      <c r="C8" s="109">
        <v>490000</v>
      </c>
      <c r="D8" s="92" t="s">
        <v>89</v>
      </c>
      <c r="E8" s="22">
        <v>17</v>
      </c>
      <c r="F8" s="20" t="s">
        <v>19</v>
      </c>
      <c r="G8" s="20"/>
    </row>
    <row r="9" spans="1:7" s="70" customFormat="1" ht="26.25" customHeight="1">
      <c r="A9" s="107">
        <v>42804</v>
      </c>
      <c r="B9" s="108" t="s">
        <v>83</v>
      </c>
      <c r="C9" s="109">
        <v>105000</v>
      </c>
      <c r="D9" s="20" t="s">
        <v>90</v>
      </c>
      <c r="E9" s="22">
        <v>7</v>
      </c>
      <c r="F9" s="20" t="s">
        <v>19</v>
      </c>
      <c r="G9" s="20"/>
    </row>
    <row r="10" spans="1:7" s="70" customFormat="1" ht="26.25" customHeight="1">
      <c r="A10" s="107">
        <v>42804</v>
      </c>
      <c r="B10" s="108" t="s">
        <v>61</v>
      </c>
      <c r="C10" s="109">
        <v>360000</v>
      </c>
      <c r="D10" s="20" t="s">
        <v>91</v>
      </c>
      <c r="E10" s="22">
        <v>10</v>
      </c>
      <c r="F10" s="20" t="s">
        <v>19</v>
      </c>
      <c r="G10" s="20"/>
    </row>
    <row r="11" spans="1:7" s="70" customFormat="1" ht="26.25" customHeight="1">
      <c r="A11" s="107">
        <v>42809</v>
      </c>
      <c r="B11" s="108" t="s">
        <v>94</v>
      </c>
      <c r="C11" s="109">
        <v>248000</v>
      </c>
      <c r="D11" s="20" t="s">
        <v>92</v>
      </c>
      <c r="E11" s="22">
        <v>19</v>
      </c>
      <c r="F11" s="20" t="s">
        <v>19</v>
      </c>
      <c r="G11" s="20"/>
    </row>
    <row r="12" spans="1:7" s="70" customFormat="1" ht="26.25" customHeight="1">
      <c r="A12" s="107">
        <v>42825</v>
      </c>
      <c r="B12" s="108" t="s">
        <v>84</v>
      </c>
      <c r="C12" s="109">
        <v>450000</v>
      </c>
      <c r="D12" s="20" t="s">
        <v>93</v>
      </c>
      <c r="E12" s="22">
        <v>15</v>
      </c>
      <c r="F12" s="20" t="s">
        <v>19</v>
      </c>
      <c r="G12" s="20"/>
    </row>
    <row r="13" spans="1:7" s="70" customFormat="1" ht="26.25" customHeight="1">
      <c r="A13" s="66"/>
      <c r="B13" s="67"/>
      <c r="C13" s="68"/>
      <c r="D13" s="34"/>
      <c r="E13" s="69"/>
      <c r="F13" s="34"/>
      <c r="G13" s="34"/>
    </row>
    <row r="14" spans="1:7" s="70" customFormat="1" ht="26.25" customHeight="1">
      <c r="A14" s="66"/>
      <c r="B14" s="67"/>
      <c r="C14" s="68"/>
      <c r="D14" s="34"/>
      <c r="E14" s="69"/>
      <c r="F14" s="34"/>
      <c r="G14" s="34"/>
    </row>
    <row r="15" spans="1:7" s="70" customFormat="1" ht="26.25" customHeight="1">
      <c r="A15" s="66"/>
      <c r="B15" s="67"/>
      <c r="C15" s="68"/>
      <c r="D15" s="34"/>
      <c r="E15" s="69"/>
      <c r="F15" s="34"/>
      <c r="G15" s="34"/>
    </row>
    <row r="16" spans="1:7" s="70" customFormat="1" ht="26.25" customHeight="1">
      <c r="A16" s="66"/>
      <c r="B16" s="67"/>
      <c r="C16" s="68"/>
      <c r="D16" s="34"/>
      <c r="E16" s="69"/>
      <c r="F16" s="34"/>
      <c r="G16" s="34"/>
    </row>
    <row r="17" spans="1:7" s="70" customFormat="1" ht="26.25" customHeight="1">
      <c r="A17" s="66"/>
      <c r="B17" s="67"/>
      <c r="C17" s="68"/>
      <c r="D17" s="34"/>
      <c r="E17" s="69"/>
      <c r="F17" s="34"/>
      <c r="G17" s="34"/>
    </row>
    <row r="18" spans="1:7" s="70" customFormat="1" ht="26.25" customHeight="1">
      <c r="A18" s="66"/>
      <c r="B18" s="67"/>
      <c r="C18" s="68"/>
      <c r="D18" s="34"/>
      <c r="E18" s="69"/>
      <c r="F18" s="34"/>
      <c r="G18" s="34"/>
    </row>
    <row r="19" spans="1:7" s="70" customFormat="1" ht="26.25" customHeight="1">
      <c r="A19" s="66"/>
      <c r="B19" s="67"/>
      <c r="C19" s="68"/>
      <c r="D19" s="34"/>
      <c r="E19" s="69"/>
      <c r="F19" s="34"/>
      <c r="G19" s="34"/>
    </row>
    <row r="20" spans="1:7" s="70" customFormat="1" ht="26.25" customHeight="1">
      <c r="A20" s="66"/>
      <c r="B20" s="67"/>
      <c r="C20" s="68"/>
      <c r="D20" s="34"/>
      <c r="E20" s="69"/>
      <c r="F20" s="34"/>
      <c r="G20" s="34"/>
    </row>
    <row r="21" spans="1:7" s="70" customFormat="1" ht="26.25" customHeight="1">
      <c r="A21" s="66"/>
      <c r="B21" s="67"/>
      <c r="C21" s="68"/>
      <c r="D21" s="34"/>
      <c r="E21" s="69"/>
      <c r="F21" s="34"/>
      <c r="G21" s="34"/>
    </row>
    <row r="22" spans="1:7" s="70" customFormat="1" ht="26.25" customHeight="1">
      <c r="A22" s="66"/>
      <c r="B22" s="67"/>
      <c r="C22" s="68"/>
      <c r="D22" s="34"/>
      <c r="E22" s="69"/>
      <c r="F22" s="34"/>
      <c r="G22" s="34"/>
    </row>
    <row r="23" spans="1:7" s="70" customFormat="1" ht="26.25" customHeight="1">
      <c r="A23" s="66"/>
      <c r="B23" s="67"/>
      <c r="C23" s="68"/>
      <c r="D23" s="34"/>
      <c r="E23" s="69"/>
      <c r="F23" s="34"/>
      <c r="G23" s="34"/>
    </row>
    <row r="24" spans="1:7" s="70" customFormat="1" ht="26.25" customHeight="1">
      <c r="A24" s="66"/>
      <c r="B24" s="67"/>
      <c r="C24" s="68"/>
      <c r="D24" s="34"/>
      <c r="E24" s="69"/>
      <c r="F24" s="34"/>
      <c r="G24" s="34"/>
    </row>
    <row r="25" spans="1:7" s="70" customFormat="1" ht="26.25" customHeight="1">
      <c r="A25" s="66"/>
      <c r="B25" s="67"/>
      <c r="C25" s="68"/>
      <c r="D25" s="34"/>
      <c r="E25" s="69"/>
      <c r="F25" s="34"/>
      <c r="G25" s="34"/>
    </row>
    <row r="26" spans="1:7" s="70" customFormat="1" ht="26.25" customHeight="1">
      <c r="A26" s="66"/>
      <c r="B26" s="67"/>
      <c r="C26" s="68"/>
      <c r="D26" s="34"/>
      <c r="E26" s="69"/>
      <c r="F26" s="34"/>
      <c r="G26" s="34"/>
    </row>
    <row r="27" spans="1:7" s="70" customFormat="1" ht="26.25" customHeight="1">
      <c r="A27" s="66"/>
      <c r="B27" s="67"/>
      <c r="C27" s="68"/>
      <c r="D27" s="34"/>
      <c r="E27" s="69"/>
      <c r="F27" s="34"/>
      <c r="G27" s="34"/>
    </row>
    <row r="28" spans="1:7" s="70" customFormat="1" ht="26.25" customHeight="1">
      <c r="A28" s="66"/>
      <c r="B28" s="67"/>
      <c r="C28" s="68"/>
      <c r="D28" s="34"/>
      <c r="E28" s="69"/>
      <c r="F28" s="34"/>
      <c r="G28" s="34"/>
    </row>
    <row r="29" spans="1:7" s="70" customFormat="1" ht="26.25" customHeight="1">
      <c r="A29" s="66"/>
      <c r="B29" s="67"/>
      <c r="C29" s="68"/>
      <c r="D29" s="34"/>
      <c r="E29" s="69"/>
      <c r="F29" s="34"/>
      <c r="G29" s="34"/>
    </row>
    <row r="30" spans="1:7" s="70" customFormat="1" ht="26.25" customHeight="1">
      <c r="A30" s="66"/>
      <c r="B30" s="67"/>
      <c r="C30" s="68"/>
      <c r="D30" s="34"/>
      <c r="E30" s="69"/>
      <c r="F30" s="34"/>
      <c r="G30" s="34"/>
    </row>
    <row r="31" spans="1:7" s="70" customFormat="1" ht="26.25" customHeight="1">
      <c r="A31" s="66"/>
      <c r="B31" s="67"/>
      <c r="C31" s="68"/>
      <c r="D31" s="34"/>
      <c r="E31" s="69"/>
      <c r="F31" s="34"/>
      <c r="G31" s="34"/>
    </row>
    <row r="32" spans="1:7" s="70" customFormat="1" ht="26.25" customHeight="1">
      <c r="A32" s="66"/>
      <c r="B32" s="67"/>
      <c r="C32" s="68"/>
      <c r="D32" s="34"/>
      <c r="E32" s="69"/>
      <c r="F32" s="34"/>
      <c r="G32" s="34"/>
    </row>
    <row r="33" spans="1:7" s="70" customFormat="1" ht="26.25" customHeight="1">
      <c r="A33" s="66"/>
      <c r="B33" s="67"/>
      <c r="C33" s="68"/>
      <c r="D33" s="34"/>
      <c r="E33" s="69"/>
      <c r="F33" s="34"/>
      <c r="G33" s="34"/>
    </row>
    <row r="34" spans="1:7" s="70" customFormat="1" ht="26.25" customHeight="1">
      <c r="A34" s="66"/>
      <c r="B34" s="67"/>
      <c r="C34" s="68"/>
      <c r="D34" s="34"/>
      <c r="E34" s="69"/>
      <c r="F34" s="34"/>
      <c r="G34" s="34"/>
    </row>
    <row r="35" spans="1:7" s="70" customFormat="1" ht="26.25" customHeight="1">
      <c r="A35" s="66"/>
      <c r="B35" s="67"/>
      <c r="C35" s="68"/>
      <c r="D35" s="34"/>
      <c r="E35" s="69"/>
      <c r="F35" s="34"/>
      <c r="G35" s="34"/>
    </row>
    <row r="36" spans="1:7" s="70" customFormat="1" ht="26.25" customHeight="1">
      <c r="A36" s="66"/>
      <c r="B36" s="67"/>
      <c r="C36" s="68"/>
      <c r="D36" s="34"/>
      <c r="E36" s="69"/>
      <c r="F36" s="34"/>
      <c r="G36" s="34"/>
    </row>
    <row r="37" spans="1:7" s="70" customFormat="1" ht="26.25" customHeight="1">
      <c r="A37" s="66"/>
      <c r="B37" s="67"/>
      <c r="C37" s="68"/>
      <c r="D37" s="34"/>
      <c r="E37" s="69"/>
      <c r="F37" s="34"/>
      <c r="G37" s="34"/>
    </row>
    <row r="38" spans="1:7" s="70" customFormat="1" ht="26.25" customHeight="1">
      <c r="A38" s="66"/>
      <c r="B38" s="67"/>
      <c r="C38" s="68"/>
      <c r="D38" s="34"/>
      <c r="E38" s="69"/>
      <c r="F38" s="34"/>
      <c r="G38" s="34"/>
    </row>
    <row r="39" spans="1:7" s="70" customFormat="1" ht="26.25" customHeight="1">
      <c r="A39" s="66"/>
      <c r="B39" s="67"/>
      <c r="C39" s="68"/>
      <c r="D39" s="34"/>
      <c r="E39" s="69"/>
      <c r="F39" s="34"/>
      <c r="G39" s="34"/>
    </row>
    <row r="40" spans="1:7" s="70" customFormat="1" ht="26.25" customHeight="1">
      <c r="A40" s="66"/>
      <c r="B40" s="67"/>
      <c r="C40" s="68"/>
      <c r="D40" s="34"/>
      <c r="E40" s="69"/>
      <c r="F40" s="34"/>
      <c r="G40" s="34"/>
    </row>
    <row r="41" spans="1:7" s="70" customFormat="1" ht="26.25" customHeight="1">
      <c r="A41" s="66"/>
      <c r="B41" s="67"/>
      <c r="C41" s="68"/>
      <c r="D41" s="34"/>
      <c r="E41" s="69"/>
      <c r="F41" s="34"/>
      <c r="G41" s="34"/>
    </row>
    <row r="42" spans="1:7" s="70" customFormat="1" ht="26.25" customHeight="1">
      <c r="A42" s="66"/>
      <c r="B42" s="67"/>
      <c r="C42" s="68"/>
      <c r="D42" s="34"/>
      <c r="E42" s="69"/>
      <c r="F42" s="34"/>
      <c r="G42" s="34"/>
    </row>
    <row r="43" spans="1:7" s="70" customFormat="1" ht="26.25" customHeight="1">
      <c r="A43" s="66"/>
      <c r="B43" s="67"/>
      <c r="C43" s="68"/>
      <c r="D43" s="34"/>
      <c r="E43" s="69"/>
      <c r="F43" s="34"/>
      <c r="G43" s="34"/>
    </row>
    <row r="44" spans="1:7" s="70" customFormat="1" ht="26.25" customHeight="1">
      <c r="A44" s="66"/>
      <c r="B44" s="67"/>
      <c r="C44" s="68"/>
      <c r="D44" s="34"/>
      <c r="E44" s="69"/>
      <c r="F44" s="34"/>
      <c r="G44" s="34"/>
    </row>
    <row r="45" spans="1:7" s="70" customFormat="1" ht="26.25" customHeight="1">
      <c r="A45" s="66"/>
      <c r="B45" s="67"/>
      <c r="C45" s="68"/>
      <c r="D45" s="34"/>
      <c r="E45" s="69"/>
      <c r="F45" s="34"/>
      <c r="G45" s="34"/>
    </row>
    <row r="46" spans="1:7" s="70" customFormat="1" ht="26.25" customHeight="1">
      <c r="A46" s="66"/>
      <c r="B46" s="67"/>
      <c r="C46" s="68"/>
      <c r="D46" s="34"/>
      <c r="E46" s="69"/>
      <c r="F46" s="34"/>
      <c r="G46" s="34"/>
    </row>
    <row r="47" spans="1:7" s="70" customFormat="1" ht="26.25" customHeight="1">
      <c r="A47" s="66"/>
      <c r="B47" s="67"/>
      <c r="C47" s="68"/>
      <c r="D47" s="34"/>
      <c r="E47" s="69"/>
      <c r="F47" s="34"/>
      <c r="G47" s="34"/>
    </row>
    <row r="48" spans="1:7" s="70" customFormat="1" ht="26.25" customHeight="1">
      <c r="A48" s="66"/>
      <c r="B48" s="67"/>
      <c r="C48" s="68"/>
      <c r="D48" s="34"/>
      <c r="E48" s="69"/>
      <c r="F48" s="34"/>
      <c r="G48" s="34"/>
    </row>
    <row r="49" spans="1:7" s="70" customFormat="1" ht="26.25" customHeight="1">
      <c r="A49" s="66"/>
      <c r="B49" s="67"/>
      <c r="C49" s="68"/>
      <c r="D49" s="34"/>
      <c r="E49" s="69"/>
      <c r="F49" s="34"/>
      <c r="G49" s="34"/>
    </row>
    <row r="50" spans="1:7" s="70" customFormat="1" ht="26.25" customHeight="1">
      <c r="A50" s="66"/>
      <c r="B50" s="67"/>
      <c r="C50" s="68"/>
      <c r="D50" s="34"/>
      <c r="E50" s="69"/>
      <c r="F50" s="34"/>
      <c r="G50" s="34"/>
    </row>
    <row r="51" spans="1:7" s="70" customFormat="1" ht="26.25" customHeight="1">
      <c r="A51" s="66"/>
      <c r="B51" s="67"/>
      <c r="C51" s="68"/>
      <c r="D51" s="34"/>
      <c r="E51" s="69"/>
      <c r="F51" s="34"/>
      <c r="G51" s="34"/>
    </row>
    <row r="52" spans="1:7" s="70" customFormat="1" ht="26.25" customHeight="1">
      <c r="A52" s="66"/>
      <c r="B52" s="67"/>
      <c r="C52" s="68"/>
      <c r="D52" s="34"/>
      <c r="E52" s="69"/>
      <c r="F52" s="34"/>
      <c r="G52" s="34"/>
    </row>
    <row r="53" spans="1:7" s="70" customFormat="1" ht="26.25" customHeight="1">
      <c r="A53" s="66"/>
      <c r="B53" s="67"/>
      <c r="C53" s="68"/>
      <c r="D53" s="34"/>
      <c r="E53" s="69"/>
      <c r="F53" s="34"/>
      <c r="G53" s="34"/>
    </row>
    <row r="54" spans="1:7" s="70" customFormat="1" ht="26.25" customHeight="1">
      <c r="A54" s="66"/>
      <c r="B54" s="67"/>
      <c r="C54" s="68"/>
      <c r="D54" s="34"/>
      <c r="E54" s="69"/>
      <c r="F54" s="34"/>
      <c r="G54" s="34"/>
    </row>
    <row r="55" spans="1:7" s="70" customFormat="1" ht="26.25" customHeight="1">
      <c r="A55" s="66"/>
      <c r="B55" s="67"/>
      <c r="C55" s="68"/>
      <c r="D55" s="34"/>
      <c r="E55" s="69"/>
      <c r="F55" s="34"/>
      <c r="G55" s="34"/>
    </row>
    <row r="56" spans="1:7" s="70" customFormat="1">
      <c r="A56" s="71"/>
      <c r="B56" s="72"/>
      <c r="D56" s="73"/>
      <c r="E56" s="72"/>
      <c r="F56" s="72"/>
    </row>
    <row r="57" spans="1:7" s="70" customFormat="1">
      <c r="A57" s="71"/>
      <c r="B57" s="72"/>
      <c r="D57" s="73"/>
      <c r="E57" s="72"/>
      <c r="F57" s="72"/>
    </row>
    <row r="58" spans="1:7" s="70" customFormat="1">
      <c r="A58" s="71"/>
      <c r="B58" s="72"/>
      <c r="D58" s="73"/>
      <c r="E58" s="72"/>
      <c r="F58" s="72"/>
    </row>
  </sheetData>
  <sortState ref="A3:G38">
    <sortCondition ref="A4"/>
  </sortState>
  <mergeCells count="1">
    <mergeCell ref="A1:G1"/>
  </mergeCells>
  <phoneticPr fontId="1" type="noConversion"/>
  <pageMargins left="0.82677165354330717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3</vt:i4>
      </vt:variant>
    </vt:vector>
  </HeadingPairs>
  <TitlesOfParts>
    <vt:vector size="10" baseType="lpstr">
      <vt:lpstr>의장</vt:lpstr>
      <vt:lpstr>부의장</vt:lpstr>
      <vt:lpstr>운영위원장</vt:lpstr>
      <vt:lpstr>총무위원장</vt:lpstr>
      <vt:lpstr>산업건설위원장</vt:lpstr>
      <vt:lpstr>예산결산위원장</vt:lpstr>
      <vt:lpstr>공통경비</vt:lpstr>
      <vt:lpstr>공통경비!Print_Titles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2017-04-14T07:38:37Z</cp:lastPrinted>
  <dcterms:created xsi:type="dcterms:W3CDTF">2016-03-19T04:24:24Z</dcterms:created>
  <dcterms:modified xsi:type="dcterms:W3CDTF">2017-07-17T05:58:01Z</dcterms:modified>
</cp:coreProperties>
</file>