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E74ACCF7-2169-464D-9BC9-9D73E31BC33B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의장!$A$2:$H$25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E3" i="6" l="1"/>
  <c r="D3" i="11" l="1"/>
  <c r="D3" i="10"/>
  <c r="C3" i="7"/>
  <c r="E3" i="5"/>
  <c r="E3" i="4"/>
  <c r="E3" i="3"/>
  <c r="E3" i="2"/>
  <c r="E3" i="1"/>
</calcChain>
</file>

<file path=xl/sharedStrings.xml><?xml version="1.0" encoding="utf-8"?>
<sst xmlns="http://schemas.openxmlformats.org/spreadsheetml/2006/main" count="333" uniqueCount="195">
  <si>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</si>
  <si>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</si>
  <si>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</si>
  <si>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</si>
  <si>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</si>
  <si>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</si>
  <si>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</si>
  <si>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</si>
  <si>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</si>
  <si>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</si>
  <si>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</si>
  <si>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</si>
  <si>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</si>
  <si>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</si>
  <si>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</si>
  <si>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</si>
  <si>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</si>
  <si>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</si>
  <si>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</si>
  <si>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</si>
  <si>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</si>
  <si>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</si>
  <si>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</si>
  <si>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</si>
  <si>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</si>
  <si>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t>의회사무과 직원 격려 급식</t>
    <phoneticPr fontId="1" type="noConversion"/>
  </si>
  <si>
    <t>윤주네</t>
    <phoneticPr fontId="35" type="noConversion"/>
  </si>
  <si>
    <t>부여군 규암면 증산로 54-1</t>
    <phoneticPr fontId="1" type="noConversion"/>
  </si>
  <si>
    <t>계백관</t>
    <phoneticPr fontId="1" type="noConversion"/>
  </si>
  <si>
    <t>부여군 부여읍 월함로 3</t>
    <phoneticPr fontId="1" type="noConversion"/>
  </si>
  <si>
    <t>카드</t>
    <phoneticPr fontId="1" type="noConversion"/>
  </si>
  <si>
    <t>한양숯불갈비</t>
    <phoneticPr fontId="1" type="noConversion"/>
  </si>
  <si>
    <t>부여군 홍산면 홍산시장로 30-1</t>
    <phoneticPr fontId="1" type="noConversion"/>
  </si>
  <si>
    <t>석담복아구</t>
    <phoneticPr fontId="35" type="noConversion"/>
  </si>
  <si>
    <t>부여군 부여읍 구아리 172-4</t>
    <phoneticPr fontId="1" type="noConversion"/>
  </si>
  <si>
    <t>배꼽</t>
    <phoneticPr fontId="1" type="noConversion"/>
  </si>
  <si>
    <t>부여군 부여읍 성왕로 284-1</t>
    <phoneticPr fontId="1" type="noConversion"/>
  </si>
  <si>
    <t>부여군의회 의원실 생수 구입</t>
    <phoneticPr fontId="1" type="noConversion"/>
  </si>
  <si>
    <t>칠갑산맑은물</t>
    <phoneticPr fontId="1" type="noConversion"/>
  </si>
  <si>
    <t>부여군 부여읍 부여로 13-20</t>
    <phoneticPr fontId="1" type="noConversion"/>
  </si>
  <si>
    <t>부여군 부여읍 성왕로 370</t>
    <phoneticPr fontId="1" type="noConversion"/>
  </si>
  <si>
    <t>장어촌</t>
    <phoneticPr fontId="1" type="noConversion"/>
  </si>
  <si>
    <t>부여군 부여읍 궁남로 6-1</t>
    <phoneticPr fontId="1" type="noConversion"/>
  </si>
  <si>
    <t>이하여백</t>
  </si>
  <si>
    <t>이하여백</t>
    <phoneticPr fontId="1" type="noConversion"/>
  </si>
  <si>
    <t xml:space="preserve">2023년 12월 공통경비 사용내역 </t>
    <phoneticPr fontId="1" type="noConversion"/>
  </si>
  <si>
    <t>2023.12.1.
12:14:55</t>
    <phoneticPr fontId="1" type="noConversion"/>
  </si>
  <si>
    <t>윤대감부대찌개</t>
    <phoneticPr fontId="1" type="noConversion"/>
  </si>
  <si>
    <t>부여군 부여읍 구아리 305-2</t>
    <phoneticPr fontId="1" type="noConversion"/>
  </si>
  <si>
    <t>카드</t>
    <phoneticPr fontId="1" type="noConversion"/>
  </si>
  <si>
    <t>제1차 예산결산특별위원회 참석 위원 급식</t>
    <phoneticPr fontId="1" type="noConversion"/>
  </si>
  <si>
    <t xml:space="preserve">2023년 12월 예산결산위원장 업무추진비 사용내역 </t>
    <phoneticPr fontId="1" type="noConversion"/>
  </si>
  <si>
    <r>
      <t>2023년 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</si>
  <si>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</si>
  <si>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</si>
  <si>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</si>
  <si>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12월 산업건설위원장 업무추진비 사용내역 </t>
    <phoneticPr fontId="1" type="noConversion"/>
  </si>
  <si>
    <t xml:space="preserve">2023년 12월 정원가산 업무추진비 사용내역 </t>
    <phoneticPr fontId="1" type="noConversion"/>
  </si>
  <si>
    <t xml:space="preserve">2023년 12월 시책추진 업무추진비 사용내역 </t>
    <phoneticPr fontId="1" type="noConversion"/>
  </si>
  <si>
    <t xml:space="preserve">2022년 12월 부서운영 업무추진비 사용내역 </t>
    <phoneticPr fontId="1" type="noConversion"/>
  </si>
  <si>
    <t>2023.12.4.
12:36:58</t>
    <phoneticPr fontId="1" type="noConversion"/>
  </si>
  <si>
    <t>2023.12.1.
13:06:43</t>
    <phoneticPr fontId="1" type="noConversion"/>
  </si>
  <si>
    <t>2023.12.5.
12:15:01</t>
    <phoneticPr fontId="1" type="noConversion"/>
  </si>
  <si>
    <t>2023년 홍산면 업무 추진 격려</t>
    <phoneticPr fontId="1" type="noConversion"/>
  </si>
  <si>
    <t>2023.12.6.
12:36:36</t>
    <phoneticPr fontId="1" type="noConversion"/>
  </si>
  <si>
    <t>사비 아구마을</t>
    <phoneticPr fontId="1" type="noConversion"/>
  </si>
  <si>
    <t>부여군 부여읍 부장대로 28</t>
    <phoneticPr fontId="1" type="noConversion"/>
  </si>
  <si>
    <t xml:space="preserve">비서실 의정 업무 추진 격려 </t>
    <phoneticPr fontId="1" type="noConversion"/>
  </si>
  <si>
    <t>2023.12.5.
19:17:53</t>
    <phoneticPr fontId="1" type="noConversion"/>
  </si>
  <si>
    <t>2023.12.7.
13:46:33</t>
    <phoneticPr fontId="1" type="noConversion"/>
  </si>
  <si>
    <t>제279회 부여군의회 제2차 정례회 산업건설위원회 안건 관련 동료의원, 직원과 협의</t>
    <phoneticPr fontId="1" type="noConversion"/>
  </si>
  <si>
    <t>2023.12.7.
16:15:45</t>
    <phoneticPr fontId="1" type="noConversion"/>
  </si>
  <si>
    <t>부여군의회 내방객을 위한 음료 구입</t>
    <phoneticPr fontId="1" type="noConversion"/>
  </si>
  <si>
    <t>부여유통</t>
    <phoneticPr fontId="1" type="noConversion"/>
  </si>
  <si>
    <t>부여군 부여읍 성왕로173번길 17</t>
    <phoneticPr fontId="1" type="noConversion"/>
  </si>
  <si>
    <t>2023.12.8.
20:53:00</t>
    <phoneticPr fontId="1" type="noConversion"/>
  </si>
  <si>
    <t>행복낙지</t>
    <phoneticPr fontId="1" type="noConversion"/>
  </si>
  <si>
    <t>직원 사기진작 급식</t>
    <phoneticPr fontId="1" type="noConversion"/>
  </si>
  <si>
    <t>2023.12.11.</t>
    <phoneticPr fontId="1" type="noConversion"/>
  </si>
  <si>
    <t>사회복지공동모금회</t>
    <phoneticPr fontId="35" type="noConversion"/>
  </si>
  <si>
    <t>계좌이체</t>
    <phoneticPr fontId="1" type="noConversion"/>
  </si>
  <si>
    <t>2024희망나눔 캠페인 모금</t>
    <phoneticPr fontId="1" type="noConversion"/>
  </si>
  <si>
    <t>2023.12.11.
12:46:23</t>
    <phoneticPr fontId="1" type="noConversion"/>
  </si>
  <si>
    <t>소야숯불구이</t>
    <phoneticPr fontId="1" type="noConversion"/>
  </si>
  <si>
    <t>2023.12.11.
18:48:31</t>
    <phoneticPr fontId="1" type="noConversion"/>
  </si>
  <si>
    <t>의회사무과 전문위원실 격려 급식</t>
    <phoneticPr fontId="1" type="noConversion"/>
  </si>
  <si>
    <t>2023.12.11.
18:23:04</t>
    <phoneticPr fontId="1" type="noConversion"/>
  </si>
  <si>
    <t>한우프라자</t>
    <phoneticPr fontId="1" type="noConversion"/>
  </si>
  <si>
    <t>직원 사기진작 급식(팀별-홍보팀)</t>
    <phoneticPr fontId="1" type="noConversion"/>
  </si>
  <si>
    <t>직원 사기진작 급식(팀별-의사팀)</t>
    <phoneticPr fontId="1" type="noConversion"/>
  </si>
  <si>
    <t>직원 사기진작 급식(팀별-전문위원실)</t>
    <phoneticPr fontId="1" type="noConversion"/>
  </si>
  <si>
    <t>2023.12.12.
12:38:44</t>
    <phoneticPr fontId="1" type="noConversion"/>
  </si>
  <si>
    <t>엄마네</t>
    <phoneticPr fontId="1" type="noConversion"/>
  </si>
  <si>
    <t>부여군 부여읍 사비로108번길 17</t>
    <phoneticPr fontId="1" type="noConversion"/>
  </si>
  <si>
    <t>2023.12.11.
19:17:16</t>
    <phoneticPr fontId="1" type="noConversion"/>
  </si>
  <si>
    <t>향우정</t>
    <phoneticPr fontId="35" type="noConversion"/>
  </si>
  <si>
    <t>부여군 부여읍 구아리 97</t>
    <phoneticPr fontId="1" type="noConversion"/>
  </si>
  <si>
    <t>불법투기 감시단 운영 어려움 및 문제점 논의</t>
    <phoneticPr fontId="1" type="noConversion"/>
  </si>
  <si>
    <t>2023.12.12.
19:29:23</t>
    <phoneticPr fontId="1" type="noConversion"/>
  </si>
  <si>
    <t>바다여행</t>
    <phoneticPr fontId="1" type="noConversion"/>
  </si>
  <si>
    <t>부여군 부여읍 계백로 287-1</t>
    <phoneticPr fontId="1" type="noConversion"/>
  </si>
  <si>
    <t>예산결산특별위원회 업무 협의를 위한 의회사무과 직원과 논의</t>
    <phoneticPr fontId="1" type="noConversion"/>
  </si>
  <si>
    <t>2023.12.12.
12:37:40</t>
    <phoneticPr fontId="1" type="noConversion"/>
  </si>
  <si>
    <t>십자가우리한우</t>
    <phoneticPr fontId="1" type="noConversion"/>
  </si>
  <si>
    <t>부여군 석성면 왕릉로 708</t>
    <phoneticPr fontId="1" type="noConversion"/>
  </si>
  <si>
    <t>카드</t>
    <phoneticPr fontId="1" type="noConversion"/>
  </si>
  <si>
    <t>2023.12.13.
12:19:15</t>
    <phoneticPr fontId="1" type="noConversion"/>
  </si>
  <si>
    <t>배꼽</t>
    <phoneticPr fontId="1" type="noConversion"/>
  </si>
  <si>
    <t>부여군 부여읍 성왕로 284-1</t>
    <phoneticPr fontId="1" type="noConversion"/>
  </si>
  <si>
    <t>2024년도 석성면 추진 업무 협의</t>
    <phoneticPr fontId="1" type="noConversion"/>
  </si>
  <si>
    <t>2023.12.14.
20:48:21</t>
    <phoneticPr fontId="1" type="noConversion"/>
  </si>
  <si>
    <t>2023.12.14.
20:01:29</t>
    <phoneticPr fontId="1" type="noConversion"/>
  </si>
  <si>
    <t>황토정</t>
    <phoneticPr fontId="1" type="noConversion"/>
  </si>
  <si>
    <t>부여군 규암면 규암리 61-1</t>
    <phoneticPr fontId="1" type="noConversion"/>
  </si>
  <si>
    <t>부여군청 여성공무원과 관리직 여성공무원 확대로 의사결정 참여기회 확대 및 양성평등 조직문화 구축 등 논의</t>
    <phoneticPr fontId="1" type="noConversion"/>
  </si>
  <si>
    <t>서동한우</t>
    <phoneticPr fontId="1" type="noConversion"/>
  </si>
  <si>
    <t>2023.12.13.
12:36:19</t>
    <phoneticPr fontId="1" type="noConversion"/>
  </si>
  <si>
    <t>2023.12.13.
12:35:05</t>
    <phoneticPr fontId="1" type="noConversion"/>
  </si>
  <si>
    <t>왕궁장어촌</t>
    <phoneticPr fontId="35" type="noConversion"/>
  </si>
  <si>
    <t>보건소장 등과 2024년 예산 협의 및 보건소장 퇴임 격려</t>
    <phoneticPr fontId="1" type="noConversion"/>
  </si>
  <si>
    <t>2023.12.18.
13:08:01</t>
    <phoneticPr fontId="1" type="noConversion"/>
  </si>
  <si>
    <t>이하빈칸</t>
    <phoneticPr fontId="1" type="noConversion"/>
  </si>
  <si>
    <t>2023.12.15.
17:56:04</t>
    <phoneticPr fontId="1" type="noConversion"/>
  </si>
  <si>
    <t>전문위원실 직원 격려 급식</t>
    <phoneticPr fontId="1" type="noConversion"/>
  </si>
  <si>
    <t>2023.12.18.
12:41:05</t>
    <phoneticPr fontId="1" type="noConversion"/>
  </si>
  <si>
    <t>행정복지국장, 과장 등과 2024년 업무 관련 협의</t>
    <phoneticPr fontId="1" type="noConversion"/>
  </si>
  <si>
    <t>2023.12.6.
12:36:33</t>
    <phoneticPr fontId="1" type="noConversion"/>
  </si>
  <si>
    <t>2023.12.7.
12:42:04</t>
    <phoneticPr fontId="1" type="noConversion"/>
  </si>
  <si>
    <t>2023.12.8.
13:06:03</t>
    <phoneticPr fontId="1" type="noConversion"/>
  </si>
  <si>
    <t>2023.12.11.
12:28:04</t>
    <phoneticPr fontId="1" type="noConversion"/>
  </si>
  <si>
    <t>2023.12.12.
12"33:12</t>
    <phoneticPr fontId="1" type="noConversion"/>
  </si>
  <si>
    <t>2023.12.15.
12:26:00</t>
    <phoneticPr fontId="1" type="noConversion"/>
  </si>
  <si>
    <t>엄가네곰탕</t>
    <phoneticPr fontId="1" type="noConversion"/>
  </si>
  <si>
    <t>산들애</t>
    <phoneticPr fontId="1" type="noConversion"/>
  </si>
  <si>
    <t>장수마을</t>
    <phoneticPr fontId="1" type="noConversion"/>
  </si>
  <si>
    <t>큰손국밥</t>
    <phoneticPr fontId="1" type="noConversion"/>
  </si>
  <si>
    <t>생생육개장</t>
    <phoneticPr fontId="1" type="noConversion"/>
  </si>
  <si>
    <t>개성집</t>
    <phoneticPr fontId="1" type="noConversion"/>
  </si>
  <si>
    <t>부여군 부여읍 나루터로 21-4</t>
    <phoneticPr fontId="1" type="noConversion"/>
  </si>
  <si>
    <t>부여군 장암면 충절로 1896-20</t>
    <phoneticPr fontId="1" type="noConversion"/>
  </si>
  <si>
    <t>부여군 부여읍 궁남로 14</t>
    <phoneticPr fontId="1" type="noConversion"/>
  </si>
  <si>
    <t>부여군 부여읍 궁남로 39-1</t>
    <phoneticPr fontId="1" type="noConversion"/>
  </si>
  <si>
    <t>부여군 부여읍 금성로 25</t>
    <phoneticPr fontId="1" type="noConversion"/>
  </si>
  <si>
    <t>부여군 부여읍 성왕로 252</t>
    <phoneticPr fontId="1" type="noConversion"/>
  </si>
  <si>
    <t>제279회 부여군의회 제2차 정례회 상임위 참석자 중식</t>
    <phoneticPr fontId="1" type="noConversion"/>
  </si>
  <si>
    <t>제279회 부여군의회 제2차 정례회제3차 본회의 참석자 중식</t>
    <phoneticPr fontId="1" type="noConversion"/>
  </si>
  <si>
    <t>제279회 부여군의회 제2차 정례회제2차 본회의 참석자 중식</t>
    <phoneticPr fontId="1" type="noConversion"/>
  </si>
  <si>
    <t>오삼이네</t>
    <phoneticPr fontId="1" type="noConversion"/>
  </si>
  <si>
    <t>한우프라자</t>
    <phoneticPr fontId="1" type="noConversion"/>
  </si>
  <si>
    <t>2023.12.4.
12:26:25</t>
    <phoneticPr fontId="1" type="noConversion"/>
  </si>
  <si>
    <t>2023.12.5.
12:48:37</t>
    <phoneticPr fontId="1" type="noConversion"/>
  </si>
  <si>
    <t>부여군 부여읍 사비로108번길 10</t>
    <phoneticPr fontId="1" type="noConversion"/>
  </si>
  <si>
    <t>부여군 부여읍 백제문화로 16</t>
    <phoneticPr fontId="1" type="noConversion"/>
  </si>
  <si>
    <t>2023.12.14.
12:30:21</t>
    <phoneticPr fontId="1" type="noConversion"/>
  </si>
  <si>
    <t>토종 고기마을</t>
    <phoneticPr fontId="1" type="noConversion"/>
  </si>
  <si>
    <t>부여군 부여읍 사비로 6</t>
    <phoneticPr fontId="1" type="noConversion"/>
  </si>
  <si>
    <t>제2차 예산결산특별위원회 참석 위원 급식</t>
    <phoneticPr fontId="1" type="noConversion"/>
  </si>
  <si>
    <t>이하여백</t>
    <phoneticPr fontId="1" type="noConversion"/>
  </si>
  <si>
    <t>2023.12.22.
13:28:25</t>
    <phoneticPr fontId="1" type="noConversion"/>
  </si>
  <si>
    <t>2024년 갑진년 새해 참배 근조화환,수반 구입</t>
    <phoneticPr fontId="1" type="noConversion"/>
  </si>
  <si>
    <t>꽃밭에서</t>
    <phoneticPr fontId="1" type="noConversion"/>
  </si>
  <si>
    <t>부여군 부여읍 정림로 4</t>
    <phoneticPr fontId="1" type="noConversion"/>
  </si>
  <si>
    <t>2023.12.20.
12:33:39</t>
    <phoneticPr fontId="1" type="noConversion"/>
  </si>
  <si>
    <t>대문안집</t>
    <phoneticPr fontId="1" type="noConversion"/>
  </si>
  <si>
    <t>부여군 임천면 부흥로 213</t>
    <phoneticPr fontId="1" type="noConversion"/>
  </si>
  <si>
    <t>2024년도 임천면 추진 업무 협의</t>
    <phoneticPr fontId="1" type="noConversion"/>
  </si>
  <si>
    <t>2023.12.21.
12:36:00</t>
    <phoneticPr fontId="1" type="noConversion"/>
  </si>
  <si>
    <t>개성집</t>
    <phoneticPr fontId="1" type="noConversion"/>
  </si>
  <si>
    <t>부여군 부여읍 성왕로 252</t>
    <phoneticPr fontId="1" type="noConversion"/>
  </si>
  <si>
    <t>농림경제국장, 과장 등과 2024년 업무 관련 협의</t>
    <phoneticPr fontId="1" type="noConversion"/>
  </si>
  <si>
    <t>2023.12.22.
13:07:52</t>
    <phoneticPr fontId="1" type="noConversion"/>
  </si>
  <si>
    <t>장어촌</t>
    <phoneticPr fontId="1" type="noConversion"/>
  </si>
  <si>
    <t>부여군 부여읍 궁남로 6-1</t>
    <phoneticPr fontId="1" type="noConversion"/>
  </si>
  <si>
    <t>기획감사담당관, 투자유치담당관, 미디어보좌관 등과 2024년 업무 관련 협의</t>
    <phoneticPr fontId="1" type="noConversion"/>
  </si>
  <si>
    <t>2023.12.19.
19:41:08</t>
    <phoneticPr fontId="1" type="noConversion"/>
  </si>
  <si>
    <t>계백관</t>
    <phoneticPr fontId="1" type="noConversion"/>
  </si>
  <si>
    <t>환경과 직원과 가축사육 제한조례 , 유기성폐자원 통합처리형 환경시설 등 업무 논의</t>
    <phoneticPr fontId="1" type="noConversion"/>
  </si>
  <si>
    <t>2023.12.22.
13:02:41</t>
    <phoneticPr fontId="1" type="noConversion"/>
  </si>
  <si>
    <t>동부여농협하나로마트</t>
    <phoneticPr fontId="1" type="noConversion"/>
  </si>
  <si>
    <t>부여군 석성면 증산로 40</t>
    <phoneticPr fontId="1" type="noConversion"/>
  </si>
  <si>
    <t>충남 시군의장협의회 부여군 홍보용 특산품 구입</t>
    <phoneticPr fontId="1" type="noConversion"/>
  </si>
  <si>
    <t>2023.12.27.
18:50:11</t>
    <phoneticPr fontId="1" type="noConversion"/>
  </si>
  <si>
    <t>부여군 부여읍 부장대로 57</t>
    <phoneticPr fontId="1" type="noConversion"/>
  </si>
  <si>
    <t>2023.12.27.
12:31:46</t>
    <phoneticPr fontId="1" type="noConversion"/>
  </si>
  <si>
    <t>백제가든</t>
    <phoneticPr fontId="1" type="noConversion"/>
  </si>
  <si>
    <t>부여군의회 운영 시책업무 추진을 위한 인사위원회 위원 등과 간담회 급식</t>
    <phoneticPr fontId="1" type="noConversion"/>
  </si>
  <si>
    <t>카드</t>
    <phoneticPr fontId="1" type="noConversion"/>
  </si>
  <si>
    <t>2023.12.28.
13:15:47</t>
    <phoneticPr fontId="1" type="noConversion"/>
  </si>
  <si>
    <t>서동한우</t>
    <phoneticPr fontId="1" type="noConversion"/>
  </si>
  <si>
    <t>부여군 부여읍 성왕로 256</t>
    <phoneticPr fontId="1" type="noConversion"/>
  </si>
  <si>
    <t>이하여백</t>
    <phoneticPr fontId="1" type="noConversion"/>
  </si>
  <si>
    <t>여성농업인  관련해서 동료의원, 농협지부장 등과 업무 협의</t>
    <phoneticPr fontId="1" type="noConversion"/>
  </si>
  <si>
    <t>2023.12.28.
12:37:50</t>
    <phoneticPr fontId="1" type="noConversion"/>
  </si>
  <si>
    <t>석담복아구</t>
    <phoneticPr fontId="1" type="noConversion"/>
  </si>
  <si>
    <t>부여군의회 운영 시책업무 추진을 위한 실과 직원 등과 간담회 급식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</si>
</sst>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2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3" fontId="10" fillId="2" borderId="19" xfId="0" applyNumberFormat="1" applyFont="1" applyFill="1" applyBorder="1" applyAlignment="1">
      <alignment horizontal="center" vertical="center" wrapText="1"/>
    </xf>
    <xf numFmtId="176" fontId="10" fillId="2" borderId="21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21" fontId="2" fillId="0" borderId="33" xfId="0" applyNumberFormat="1" applyFont="1" applyBorder="1" applyAlignment="1">
      <alignment horizontal="center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4" fillId="0" borderId="30" xfId="0" applyFont="1" applyBorder="1" applyAlignment="1">
      <alignment horizontal="left" vertical="center" shrinkToFit="1"/>
    </xf>
    <xf numFmtId="14" fontId="25" fillId="0" borderId="47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1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wrapText="1" shrinkToFit="1"/>
    </xf>
    <xf numFmtId="0" fontId="20" fillId="0" borderId="51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52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7" xfId="0" applyNumberFormat="1" applyFont="1" applyBorder="1" applyAlignment="1">
      <alignment horizontal="center" vertical="center" wrapText="1"/>
    </xf>
    <xf numFmtId="14" fontId="16" fillId="3" borderId="58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59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0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2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2" xfId="0" applyNumberFormat="1" applyFont="1" applyFill="1" applyBorder="1" applyAlignment="1">
      <alignment horizontal="center" vertical="center" shrinkToFit="1"/>
    </xf>
    <xf numFmtId="14" fontId="19" fillId="3" borderId="58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1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0" xfId="0" applyFont="1" applyBorder="1" applyAlignment="1">
      <alignment horizontal="center" vertical="center" wrapText="1" shrinkToFit="1"/>
    </xf>
    <xf numFmtId="21" fontId="30" fillId="0" borderId="33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4" xfId="0" applyNumberFormat="1" applyFont="1" applyBorder="1" applyAlignment="1">
      <alignment horizontal="center" vertical="center" shrinkToFit="1"/>
    </xf>
    <xf numFmtId="0" fontId="29" fillId="0" borderId="45" xfId="0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59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0" xfId="0" applyFont="1" applyBorder="1" applyAlignment="1">
      <alignment horizontal="center" vertical="center" shrinkToFit="1"/>
    </xf>
    <xf numFmtId="0" fontId="20" fillId="0" borderId="55" xfId="0" applyFont="1" applyBorder="1" applyAlignment="1">
      <alignment horizontal="center" vertical="center" shrinkToFit="1"/>
    </xf>
    <xf numFmtId="14" fontId="19" fillId="3" borderId="58" xfId="0" applyNumberFormat="1" applyFont="1" applyFill="1" applyBorder="1" applyAlignment="1">
      <alignment horizontal="center" vertical="center" wrapText="1" shrinkToFit="1"/>
    </xf>
    <xf numFmtId="0" fontId="30" fillId="0" borderId="49" xfId="0" applyFont="1" applyBorder="1" applyAlignment="1">
      <alignment horizontal="center" vertical="center" wrapText="1" shrinkToFit="1"/>
    </xf>
    <xf numFmtId="0" fontId="30" fillId="3" borderId="32" xfId="0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14" fontId="31" fillId="3" borderId="32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0" fontId="15" fillId="0" borderId="63" xfId="0" applyFont="1" applyBorder="1" applyAlignment="1">
      <alignment horizontal="left" vertical="center" shrinkToFit="1"/>
    </xf>
    <xf numFmtId="3" fontId="29" fillId="0" borderId="33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3" fontId="14" fillId="0" borderId="30" xfId="0" applyNumberFormat="1" applyFont="1" applyBorder="1" applyAlignment="1">
      <alignment horizontal="center" vertical="center" wrapText="1"/>
    </xf>
    <xf numFmtId="14" fontId="23" fillId="0" borderId="47" xfId="0" applyNumberFormat="1" applyFont="1" applyBorder="1" applyAlignment="1">
      <alignment horizontal="center" vertical="center" wrapText="1"/>
    </xf>
    <xf numFmtId="14" fontId="23" fillId="0" borderId="23" xfId="0" applyNumberFormat="1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177" fontId="23" fillId="0" borderId="24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5" xfId="0" applyFont="1" applyBorder="1" applyAlignment="1">
      <alignment horizontal="center" vertical="center" shrinkToFit="1"/>
    </xf>
    <xf numFmtId="14" fontId="15" fillId="0" borderId="35" xfId="0" applyNumberFormat="1" applyFont="1" applyBorder="1" applyAlignment="1">
      <alignment horizontal="center" vertical="center" wrapText="1"/>
    </xf>
    <xf numFmtId="14" fontId="15" fillId="0" borderId="66" xfId="0" applyNumberFormat="1" applyFont="1" applyBorder="1" applyAlignment="1">
      <alignment horizontal="center" vertical="center" wrapText="1"/>
    </xf>
    <xf numFmtId="0" fontId="22" fillId="0" borderId="67" xfId="0" applyFont="1" applyFill="1" applyBorder="1" applyAlignment="1">
      <alignment vertical="center" shrinkToFit="1"/>
    </xf>
    <xf numFmtId="3" fontId="14" fillId="0" borderId="68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shrinkToFit="1"/>
    </xf>
    <xf numFmtId="14" fontId="15" fillId="0" borderId="35" xfId="0" applyNumberFormat="1" applyFont="1" applyBorder="1" applyAlignment="1">
      <alignment horizontal="center" vertical="center" wrapText="1" shrinkToFit="1"/>
    </xf>
    <xf numFmtId="0" fontId="15" fillId="0" borderId="6" xfId="0" quotePrefix="1" applyFont="1" applyBorder="1" applyAlignment="1">
      <alignment horizontal="center" vertical="center" wrapText="1"/>
    </xf>
    <xf numFmtId="14" fontId="15" fillId="0" borderId="7" xfId="0" applyNumberFormat="1" applyFont="1" applyBorder="1" applyAlignment="1">
      <alignment horizontal="center" vertical="center" wrapText="1"/>
    </xf>
    <xf numFmtId="0" fontId="32" fillId="0" borderId="69" xfId="0" applyFont="1" applyBorder="1" applyAlignment="1">
      <alignment horizontal="center" vertical="center" shrinkToFit="1"/>
    </xf>
    <xf numFmtId="14" fontId="15" fillId="0" borderId="4" xfId="0" applyNumberFormat="1" applyFont="1" applyBorder="1" applyAlignment="1">
      <alignment horizontal="center" vertical="center" shrinkToFit="1"/>
    </xf>
    <xf numFmtId="0" fontId="23" fillId="0" borderId="34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22" fillId="0" borderId="30" xfId="0" applyFont="1" applyFill="1" applyBorder="1" applyAlignment="1">
      <alignment vertical="center" shrinkToFit="1"/>
    </xf>
    <xf numFmtId="0" fontId="28" fillId="3" borderId="30" xfId="0" applyFont="1" applyFill="1" applyBorder="1" applyAlignment="1">
      <alignment horizontal="left" vertical="center" shrinkToFit="1"/>
    </xf>
    <xf numFmtId="178" fontId="17" fillId="0" borderId="30" xfId="0" applyNumberFormat="1" applyFont="1" applyBorder="1" applyAlignment="1">
      <alignment horizontal="center" vertical="center" shrinkToFit="1"/>
    </xf>
    <xf numFmtId="178" fontId="17" fillId="0" borderId="72" xfId="0" applyNumberFormat="1" applyFont="1" applyBorder="1" applyAlignment="1">
      <alignment horizontal="center" vertical="center" shrinkToFit="1"/>
    </xf>
    <xf numFmtId="14" fontId="16" fillId="3" borderId="30" xfId="0" applyNumberFormat="1" applyFont="1" applyFill="1" applyBorder="1" applyAlignment="1">
      <alignment horizontal="center" vertical="center" shrinkToFit="1"/>
    </xf>
    <xf numFmtId="176" fontId="3" fillId="0" borderId="30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14" fontId="16" fillId="3" borderId="7" xfId="0" applyNumberFormat="1" applyFont="1" applyFill="1" applyBorder="1" applyAlignment="1">
      <alignment horizontal="center" vertical="center" shrinkToFit="1"/>
    </xf>
    <xf numFmtId="0" fontId="0" fillId="3" borderId="30" xfId="0" applyFill="1" applyBorder="1" applyAlignment="1">
      <alignment horizontal="left" vertical="center" shrinkToFit="1"/>
    </xf>
    <xf numFmtId="0" fontId="10" fillId="0" borderId="69" xfId="0" applyFont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shrinkToFit="1"/>
    </xf>
    <xf numFmtId="0" fontId="21" fillId="0" borderId="63" xfId="0" applyFont="1" applyBorder="1" applyAlignment="1">
      <alignment horizontal="center" vertical="center" shrinkToFit="1"/>
    </xf>
    <xf numFmtId="0" fontId="21" fillId="0" borderId="37" xfId="0" applyFont="1" applyBorder="1" applyAlignment="1">
      <alignment horizontal="center" vertical="center" shrinkToFit="1"/>
    </xf>
    <xf numFmtId="0" fontId="15" fillId="0" borderId="4" xfId="0" quotePrefix="1" applyFont="1" applyBorder="1" applyAlignment="1">
      <alignment horizontal="center" vertical="center" shrinkToFit="1"/>
    </xf>
    <xf numFmtId="14" fontId="15" fillId="0" borderId="7" xfId="0" quotePrefix="1" applyNumberFormat="1" applyFont="1" applyBorder="1" applyAlignment="1">
      <alignment horizontal="center" vertical="center" shrinkToFit="1"/>
    </xf>
    <xf numFmtId="14" fontId="15" fillId="0" borderId="7" xfId="0" applyNumberFormat="1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15" fillId="0" borderId="69" xfId="0" applyFont="1" applyBorder="1" applyAlignment="1">
      <alignment horizontal="center" vertical="center" shrinkToFit="1"/>
    </xf>
    <xf numFmtId="0" fontId="19" fillId="3" borderId="32" xfId="0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/>
    </xf>
    <xf numFmtId="176" fontId="5" fillId="0" borderId="70" xfId="0" applyNumberFormat="1" applyFont="1" applyBorder="1" applyAlignment="1">
      <alignment horizontal="center" vertical="center" wrapText="1"/>
    </xf>
    <xf numFmtId="176" fontId="5" fillId="0" borderId="28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5" fillId="0" borderId="70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="90" zoomScaleNormal="90" workbookViewId="0">
      <selection activeCell="K7" sqref="K7"/>
    </sheetView>
  </sheetViews>
  <sheetFormatPr defaultRowHeight="16.5" x14ac:dyDescent="0.3"/>
  <cols>
    <col min="1" max="1" width="11.25" style="4" bestFit="1" customWidth="1"/>
    <col min="2" max="2" width="13.125" style="4" bestFit="1" customWidth="1"/>
    <col min="3" max="3" width="18.375" style="22" customWidth="1"/>
    <col min="4" max="4" width="30.125" bestFit="1" customWidth="1"/>
    <col min="5" max="5" width="11" bestFit="1" customWidth="1"/>
    <col min="6" max="7" width="11" style="2" bestFit="1" customWidth="1"/>
    <col min="8" max="8" width="6.375" style="2" bestFit="1" customWidth="1"/>
  </cols>
  <sheetData>
    <row r="1" spans="1:8" ht="39.75" customHeight="1" thickBot="1" x14ac:dyDescent="0.35">
      <c r="A1" s="271" t="s">
        <v>52</v>
      </c>
      <c r="B1" s="271"/>
      <c r="C1" s="271"/>
      <c r="D1" s="271"/>
      <c r="E1" s="271"/>
      <c r="F1" s="271"/>
      <c r="G1" s="271"/>
      <c r="H1" s="271"/>
    </row>
    <row r="2" spans="1:8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18</v>
      </c>
      <c r="G2" s="31" t="s">
        <v>19</v>
      </c>
      <c r="H2" s="32" t="s">
        <v>20</v>
      </c>
    </row>
    <row r="3" spans="1:8" s="6" customFormat="1" ht="27" customHeight="1" thickTop="1" x14ac:dyDescent="0.3">
      <c r="A3" s="80" t="s">
        <v>7</v>
      </c>
      <c r="B3" s="163"/>
      <c r="C3" s="247"/>
      <c r="D3" s="81" t="s">
        <v>10</v>
      </c>
      <c r="E3" s="82">
        <f>SUM(E4:E25)</f>
        <v>2460000</v>
      </c>
      <c r="F3" s="83"/>
      <c r="G3" s="83"/>
      <c r="H3" s="145"/>
    </row>
    <row r="4" spans="1:8" ht="26.25" customHeight="1" x14ac:dyDescent="0.3">
      <c r="A4" s="239" t="s">
        <v>61</v>
      </c>
      <c r="B4" s="56" t="s">
        <v>28</v>
      </c>
      <c r="C4" s="25" t="s">
        <v>29</v>
      </c>
      <c r="D4" s="240" t="s">
        <v>25</v>
      </c>
      <c r="E4" s="241">
        <v>450000</v>
      </c>
      <c r="F4" s="25">
        <v>15</v>
      </c>
      <c r="G4" s="72" t="s">
        <v>22</v>
      </c>
      <c r="H4" s="146"/>
    </row>
    <row r="5" spans="1:8" ht="26.25" customHeight="1" x14ac:dyDescent="0.3">
      <c r="A5" s="239" t="s">
        <v>60</v>
      </c>
      <c r="B5" s="56" t="s">
        <v>41</v>
      </c>
      <c r="C5" s="25" t="s">
        <v>42</v>
      </c>
      <c r="D5" s="240" t="s">
        <v>25</v>
      </c>
      <c r="E5" s="241">
        <v>218000</v>
      </c>
      <c r="F5" s="25">
        <v>8</v>
      </c>
      <c r="G5" s="72" t="s">
        <v>22</v>
      </c>
      <c r="H5" s="132"/>
    </row>
    <row r="6" spans="1:8" ht="26.25" customHeight="1" x14ac:dyDescent="0.3">
      <c r="A6" s="182" t="s">
        <v>62</v>
      </c>
      <c r="B6" s="56" t="s">
        <v>31</v>
      </c>
      <c r="C6" s="25" t="s">
        <v>32</v>
      </c>
      <c r="D6" s="240" t="s">
        <v>63</v>
      </c>
      <c r="E6" s="241">
        <v>348000</v>
      </c>
      <c r="F6" s="25">
        <v>3</v>
      </c>
      <c r="G6" s="72" t="s">
        <v>22</v>
      </c>
      <c r="H6" s="132"/>
    </row>
    <row r="7" spans="1:8" ht="26.25" customHeight="1" x14ac:dyDescent="0.3">
      <c r="A7" s="182" t="s">
        <v>64</v>
      </c>
      <c r="B7" s="56" t="s">
        <v>65</v>
      </c>
      <c r="C7" s="25" t="s">
        <v>66</v>
      </c>
      <c r="D7" s="240" t="s">
        <v>67</v>
      </c>
      <c r="E7" s="241">
        <v>86000</v>
      </c>
      <c r="F7" s="25">
        <v>4</v>
      </c>
      <c r="G7" s="72" t="s">
        <v>22</v>
      </c>
      <c r="H7" s="132"/>
    </row>
    <row r="8" spans="1:8" ht="26.25" customHeight="1" x14ac:dyDescent="0.3">
      <c r="A8" s="239" t="s">
        <v>78</v>
      </c>
      <c r="B8" s="243" t="s">
        <v>79</v>
      </c>
      <c r="C8" s="25"/>
      <c r="D8" s="240" t="s">
        <v>81</v>
      </c>
      <c r="E8" s="241">
        <v>500000</v>
      </c>
      <c r="F8" s="25"/>
      <c r="G8" s="72" t="s">
        <v>80</v>
      </c>
      <c r="H8" s="132"/>
    </row>
    <row r="9" spans="1:8" ht="26.25" customHeight="1" x14ac:dyDescent="0.3">
      <c r="A9" s="151" t="s">
        <v>91</v>
      </c>
      <c r="B9" s="266" t="s">
        <v>92</v>
      </c>
      <c r="C9" s="248" t="s">
        <v>93</v>
      </c>
      <c r="D9" s="240" t="s">
        <v>67</v>
      </c>
      <c r="E9" s="241">
        <v>105000</v>
      </c>
      <c r="F9" s="25">
        <v>4</v>
      </c>
      <c r="G9" s="72" t="s">
        <v>0</v>
      </c>
      <c r="H9" s="132"/>
    </row>
    <row r="10" spans="1:8" ht="26.25" customHeight="1" x14ac:dyDescent="0.3">
      <c r="A10" s="151" t="s">
        <v>117</v>
      </c>
      <c r="B10" s="267" t="s">
        <v>118</v>
      </c>
      <c r="C10" s="248" t="s">
        <v>40</v>
      </c>
      <c r="D10" s="240" t="s">
        <v>119</v>
      </c>
      <c r="E10" s="241">
        <v>325000</v>
      </c>
      <c r="F10" s="25">
        <v>15</v>
      </c>
      <c r="G10" s="72" t="s">
        <v>0</v>
      </c>
      <c r="H10" s="132"/>
    </row>
    <row r="11" spans="1:8" ht="26.25" customHeight="1" x14ac:dyDescent="0.3">
      <c r="A11" s="221" t="s">
        <v>181</v>
      </c>
      <c r="B11" s="56" t="s">
        <v>76</v>
      </c>
      <c r="C11" s="25" t="s">
        <v>182</v>
      </c>
      <c r="D11" s="240" t="s">
        <v>25</v>
      </c>
      <c r="E11" s="241">
        <v>428000</v>
      </c>
      <c r="F11" s="25">
        <v>20</v>
      </c>
      <c r="G11" s="72" t="s">
        <v>0</v>
      </c>
      <c r="H11" s="132"/>
    </row>
    <row r="12" spans="1:8" ht="26.25" customHeight="1" x14ac:dyDescent="0.3">
      <c r="A12" s="221" t="s">
        <v>44</v>
      </c>
      <c r="B12" s="56"/>
      <c r="C12" s="25"/>
      <c r="D12" s="240"/>
      <c r="E12" s="241"/>
      <c r="F12" s="25"/>
      <c r="G12" s="72"/>
      <c r="H12" s="132"/>
    </row>
    <row r="13" spans="1:8" ht="26.25" customHeight="1" x14ac:dyDescent="0.3">
      <c r="A13" s="236"/>
      <c r="B13" s="56"/>
      <c r="C13" s="25"/>
      <c r="D13" s="240"/>
      <c r="E13" s="241"/>
      <c r="F13" s="25"/>
      <c r="G13" s="72"/>
      <c r="H13" s="132"/>
    </row>
    <row r="14" spans="1:8" ht="26.25" customHeight="1" x14ac:dyDescent="0.3">
      <c r="A14" s="232"/>
      <c r="B14" s="196"/>
      <c r="C14" s="25"/>
      <c r="D14" s="240"/>
      <c r="E14" s="150"/>
      <c r="F14" s="25"/>
      <c r="G14" s="72"/>
      <c r="H14" s="132"/>
    </row>
    <row r="15" spans="1:8" ht="26.25" customHeight="1" x14ac:dyDescent="0.3">
      <c r="A15" s="227"/>
      <c r="B15" s="56"/>
      <c r="C15" s="25"/>
      <c r="D15" s="240"/>
      <c r="E15" s="150"/>
      <c r="F15" s="25"/>
      <c r="G15" s="72"/>
      <c r="H15" s="132"/>
    </row>
    <row r="16" spans="1:8" ht="26.25" customHeight="1" x14ac:dyDescent="0.3">
      <c r="A16" s="239"/>
      <c r="B16" s="243"/>
      <c r="C16" s="25"/>
      <c r="D16" s="240"/>
      <c r="E16" s="241"/>
      <c r="F16" s="25"/>
      <c r="G16" s="72"/>
      <c r="H16" s="132"/>
    </row>
    <row r="17" spans="1:8" ht="26.25" customHeight="1" x14ac:dyDescent="0.3">
      <c r="A17" s="232"/>
      <c r="B17" s="267"/>
      <c r="C17" s="248"/>
      <c r="D17" s="240"/>
      <c r="E17" s="241"/>
      <c r="F17" s="25"/>
      <c r="G17" s="72"/>
      <c r="H17" s="132"/>
    </row>
    <row r="18" spans="1:8" ht="26.25" customHeight="1" x14ac:dyDescent="0.3">
      <c r="A18" s="221"/>
      <c r="B18" s="267"/>
      <c r="C18" s="248"/>
      <c r="D18" s="240"/>
      <c r="E18" s="147"/>
      <c r="F18" s="149"/>
      <c r="G18" s="72"/>
      <c r="H18" s="132"/>
    </row>
    <row r="19" spans="1:8" ht="26.25" customHeight="1" x14ac:dyDescent="0.3">
      <c r="A19" s="221"/>
      <c r="B19" s="268"/>
      <c r="C19" s="149"/>
      <c r="D19" s="240"/>
      <c r="E19" s="147"/>
      <c r="F19" s="149"/>
      <c r="G19" s="72"/>
      <c r="H19" s="132"/>
    </row>
    <row r="20" spans="1:8" ht="26.25" customHeight="1" x14ac:dyDescent="0.3">
      <c r="A20" s="221"/>
      <c r="B20" s="268"/>
      <c r="C20" s="149"/>
      <c r="D20" s="23"/>
      <c r="E20" s="147"/>
      <c r="F20" s="149"/>
      <c r="G20" s="72"/>
      <c r="H20" s="132"/>
    </row>
    <row r="21" spans="1:8" ht="26.25" customHeight="1" x14ac:dyDescent="0.3">
      <c r="A21" s="221"/>
      <c r="B21" s="268"/>
      <c r="C21" s="149"/>
      <c r="D21" s="23"/>
      <c r="E21" s="147"/>
      <c r="F21" s="149"/>
      <c r="G21" s="72"/>
      <c r="H21" s="132"/>
    </row>
    <row r="22" spans="1:8" ht="26.25" customHeight="1" x14ac:dyDescent="0.3">
      <c r="A22" s="221"/>
      <c r="B22" s="268"/>
      <c r="C22" s="149"/>
      <c r="D22" s="23"/>
      <c r="E22" s="147"/>
      <c r="F22" s="149"/>
      <c r="G22" s="72"/>
      <c r="H22" s="132"/>
    </row>
    <row r="23" spans="1:8" ht="26.25" customHeight="1" x14ac:dyDescent="0.3">
      <c r="A23" s="221"/>
      <c r="B23" s="268"/>
      <c r="C23" s="149"/>
      <c r="D23" s="23"/>
      <c r="E23" s="147"/>
      <c r="F23" s="149"/>
      <c r="G23" s="72"/>
      <c r="H23" s="132"/>
    </row>
    <row r="24" spans="1:8" ht="26.25" customHeight="1" x14ac:dyDescent="0.3">
      <c r="A24" s="221"/>
      <c r="B24" s="148"/>
      <c r="C24" s="149"/>
      <c r="D24" s="23"/>
      <c r="E24" s="147"/>
      <c r="F24" s="149"/>
      <c r="G24" s="72"/>
      <c r="H24" s="132"/>
    </row>
    <row r="25" spans="1:8" ht="26.25" customHeight="1" thickBot="1" x14ac:dyDescent="0.35">
      <c r="A25" s="222"/>
      <c r="B25" s="223"/>
      <c r="C25" s="249"/>
      <c r="D25" s="33"/>
      <c r="E25" s="224"/>
      <c r="F25" s="225"/>
      <c r="G25" s="226"/>
      <c r="H25" s="133"/>
    </row>
    <row r="26" spans="1:8" ht="26.25" customHeight="1" x14ac:dyDescent="0.3">
      <c r="A26" s="22"/>
      <c r="B26" s="22"/>
    </row>
    <row r="27" spans="1:8" ht="26.25" customHeight="1" x14ac:dyDescent="0.3">
      <c r="A27" s="22"/>
      <c r="B27" s="22"/>
    </row>
    <row r="28" spans="1:8" ht="26.25" customHeight="1" x14ac:dyDescent="0.3">
      <c r="A28" s="22"/>
      <c r="B28" s="22"/>
    </row>
    <row r="29" spans="1:8" ht="26.25" customHeight="1" x14ac:dyDescent="0.3">
      <c r="A29" s="22"/>
      <c r="B29" s="22"/>
    </row>
  </sheetData>
  <mergeCells count="2">
    <mergeCell ref="A1:H1"/>
    <mergeCell ref="B2:C2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zoomScale="90" zoomScaleNormal="90" workbookViewId="0">
      <selection activeCell="D11" sqref="D11"/>
    </sheetView>
  </sheetViews>
  <sheetFormatPr defaultRowHeight="16.5" x14ac:dyDescent="0.3"/>
  <cols>
    <col min="1" max="1" width="11.25" style="22" bestFit="1" customWidth="1"/>
    <col min="2" max="2" width="14.125" style="22" bestFit="1" customWidth="1"/>
    <col min="3" max="3" width="20.375" style="22" customWidth="1"/>
    <col min="4" max="4" width="30.125" style="2" bestFit="1" customWidth="1"/>
    <col min="5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 x14ac:dyDescent="0.35">
      <c r="A1" s="274" t="s">
        <v>53</v>
      </c>
      <c r="B1" s="274"/>
      <c r="C1" s="274"/>
      <c r="D1" s="274"/>
      <c r="E1" s="274"/>
      <c r="F1" s="274"/>
      <c r="G1" s="274"/>
      <c r="H1" s="274"/>
    </row>
    <row r="2" spans="1:8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18</v>
      </c>
      <c r="G2" s="31" t="s">
        <v>19</v>
      </c>
      <c r="H2" s="32" t="s">
        <v>20</v>
      </c>
    </row>
    <row r="3" spans="1:8" s="21" customFormat="1" ht="27" customHeight="1" thickTop="1" x14ac:dyDescent="0.3">
      <c r="A3" s="84" t="s">
        <v>8</v>
      </c>
      <c r="B3" s="60"/>
      <c r="C3" s="60"/>
      <c r="D3" s="19"/>
      <c r="E3" s="85">
        <f>SUM(E4:E15)</f>
        <v>110000</v>
      </c>
      <c r="F3" s="35"/>
      <c r="G3" s="36"/>
      <c r="H3" s="37"/>
    </row>
    <row r="4" spans="1:8" ht="26.25" customHeight="1" x14ac:dyDescent="0.3">
      <c r="A4" s="227" t="s">
        <v>94</v>
      </c>
      <c r="B4" s="102" t="s">
        <v>95</v>
      </c>
      <c r="C4" s="25" t="s">
        <v>96</v>
      </c>
      <c r="D4" s="23" t="s">
        <v>97</v>
      </c>
      <c r="E4" s="150">
        <v>110000</v>
      </c>
      <c r="F4" s="25">
        <v>5</v>
      </c>
      <c r="G4" s="108" t="s">
        <v>23</v>
      </c>
      <c r="H4" s="144"/>
    </row>
    <row r="5" spans="1:8" ht="26.25" customHeight="1" x14ac:dyDescent="0.3">
      <c r="A5" s="232" t="s">
        <v>43</v>
      </c>
      <c r="B5" s="102"/>
      <c r="C5" s="25"/>
      <c r="D5" s="23"/>
      <c r="E5" s="150"/>
      <c r="F5" s="25"/>
      <c r="G5" s="108"/>
      <c r="H5" s="131"/>
    </row>
    <row r="6" spans="1:8" ht="26.25" customHeight="1" x14ac:dyDescent="0.3">
      <c r="A6" s="227"/>
      <c r="B6" s="102"/>
      <c r="C6" s="25"/>
      <c r="D6" s="24"/>
      <c r="E6" s="150"/>
      <c r="F6" s="25"/>
      <c r="G6" s="108"/>
      <c r="H6" s="131"/>
    </row>
    <row r="7" spans="1:8" ht="26.25" customHeight="1" x14ac:dyDescent="0.3">
      <c r="A7" s="236"/>
      <c r="B7" s="237"/>
      <c r="C7" s="216"/>
      <c r="D7" s="24"/>
      <c r="E7" s="150"/>
      <c r="F7" s="25"/>
      <c r="G7" s="108"/>
      <c r="H7" s="131"/>
    </row>
    <row r="8" spans="1:8" ht="26.25" customHeight="1" x14ac:dyDescent="0.3">
      <c r="A8" s="236"/>
      <c r="B8" s="245"/>
      <c r="C8" s="265"/>
      <c r="D8" s="24"/>
      <c r="E8" s="150"/>
      <c r="F8" s="238"/>
      <c r="G8" s="108"/>
      <c r="H8" s="131"/>
    </row>
    <row r="9" spans="1:8" ht="26.25" customHeight="1" x14ac:dyDescent="0.3">
      <c r="A9" s="244"/>
      <c r="B9" s="246"/>
      <c r="C9" s="248"/>
      <c r="D9" s="24"/>
      <c r="E9" s="150"/>
      <c r="F9" s="25"/>
      <c r="G9" s="108"/>
      <c r="H9" s="131"/>
    </row>
    <row r="10" spans="1:8" ht="26.25" customHeight="1" x14ac:dyDescent="0.3">
      <c r="A10" s="236"/>
      <c r="B10" s="245"/>
      <c r="C10" s="265"/>
      <c r="D10" s="24"/>
      <c r="E10" s="150"/>
      <c r="F10" s="238"/>
      <c r="G10" s="108"/>
      <c r="H10" s="131"/>
    </row>
    <row r="11" spans="1:8" ht="26.25" customHeight="1" x14ac:dyDescent="0.3">
      <c r="A11" s="232"/>
      <c r="B11" s="102"/>
      <c r="C11" s="25"/>
      <c r="D11" s="24"/>
      <c r="E11" s="150"/>
      <c r="F11" s="25"/>
      <c r="G11" s="108"/>
      <c r="H11" s="131"/>
    </row>
    <row r="12" spans="1:8" ht="26.25" customHeight="1" x14ac:dyDescent="0.3">
      <c r="A12" s="232"/>
      <c r="B12" s="102"/>
      <c r="C12" s="25"/>
      <c r="D12" s="24"/>
      <c r="E12" s="150"/>
      <c r="F12" s="25"/>
      <c r="G12" s="108"/>
      <c r="H12" s="131"/>
    </row>
    <row r="13" spans="1:8" ht="26.25" customHeight="1" x14ac:dyDescent="0.3">
      <c r="A13" s="227"/>
      <c r="B13" s="102"/>
      <c r="C13" s="25"/>
      <c r="D13" s="24"/>
      <c r="E13" s="150"/>
      <c r="F13" s="25"/>
      <c r="G13" s="108"/>
      <c r="H13" s="131"/>
    </row>
    <row r="14" spans="1:8" ht="26.25" customHeight="1" x14ac:dyDescent="0.3">
      <c r="A14" s="227"/>
      <c r="B14" s="102"/>
      <c r="C14" s="25"/>
      <c r="D14" s="24"/>
      <c r="E14" s="150"/>
      <c r="F14" s="25"/>
      <c r="G14" s="108"/>
      <c r="H14" s="131"/>
    </row>
    <row r="15" spans="1:8" ht="26.25" customHeight="1" thickBot="1" x14ac:dyDescent="0.35">
      <c r="A15" s="228"/>
      <c r="B15" s="251"/>
      <c r="C15" s="250"/>
      <c r="D15" s="38"/>
      <c r="E15" s="229"/>
      <c r="F15" s="230"/>
      <c r="G15" s="231"/>
      <c r="H15" s="142"/>
    </row>
  </sheetData>
  <mergeCells count="2">
    <mergeCell ref="A1:H1"/>
    <mergeCell ref="B2:C2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zoomScale="90" zoomScaleNormal="90" workbookViewId="0">
      <selection activeCell="D13" sqref="D13"/>
    </sheetView>
  </sheetViews>
  <sheetFormatPr defaultRowHeight="16.5" x14ac:dyDescent="0.3"/>
  <cols>
    <col min="1" max="1" width="11.25" style="4" bestFit="1" customWidth="1"/>
    <col min="2" max="2" width="13.875" style="4" customWidth="1"/>
    <col min="3" max="3" width="15.25" style="4" customWidth="1"/>
    <col min="4" max="4" width="30.125" bestFit="1" customWidth="1"/>
    <col min="5" max="5" width="11" style="1" bestFit="1" customWidth="1"/>
    <col min="6" max="7" width="11" style="2" bestFit="1" customWidth="1"/>
    <col min="8" max="8" width="9.375" style="2" customWidth="1"/>
  </cols>
  <sheetData>
    <row r="1" spans="1:8" ht="39.75" customHeight="1" thickBot="1" x14ac:dyDescent="0.35">
      <c r="A1" s="271" t="s">
        <v>54</v>
      </c>
      <c r="B1" s="271"/>
      <c r="C1" s="271"/>
      <c r="D1" s="271"/>
      <c r="E1" s="271"/>
      <c r="F1" s="271"/>
      <c r="G1" s="271"/>
      <c r="H1" s="271"/>
    </row>
    <row r="2" spans="1:8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18</v>
      </c>
      <c r="G2" s="31" t="s">
        <v>19</v>
      </c>
      <c r="H2" s="32" t="s">
        <v>20</v>
      </c>
    </row>
    <row r="3" spans="1:8" ht="27" customHeight="1" thickTop="1" x14ac:dyDescent="0.3">
      <c r="A3" s="41" t="s">
        <v>7</v>
      </c>
      <c r="B3" s="62"/>
      <c r="C3" s="62"/>
      <c r="D3" s="10" t="s">
        <v>13</v>
      </c>
      <c r="E3" s="150">
        <f>SUM(E4:E18)</f>
        <v>2510000</v>
      </c>
      <c r="F3" s="12"/>
      <c r="G3" s="13"/>
      <c r="H3" s="51"/>
    </row>
    <row r="4" spans="1:8" ht="26.25" customHeight="1" x14ac:dyDescent="0.3">
      <c r="A4" s="239" t="s">
        <v>78</v>
      </c>
      <c r="B4" s="243" t="s">
        <v>79</v>
      </c>
      <c r="C4" s="25"/>
      <c r="D4" s="240" t="s">
        <v>81</v>
      </c>
      <c r="E4" s="241">
        <v>500000</v>
      </c>
      <c r="F4" s="25"/>
      <c r="G4" s="25" t="s">
        <v>80</v>
      </c>
      <c r="H4" s="143"/>
    </row>
    <row r="5" spans="1:8" ht="26.25" customHeight="1" x14ac:dyDescent="0.3">
      <c r="A5" s="182" t="s">
        <v>102</v>
      </c>
      <c r="B5" s="243" t="s">
        <v>103</v>
      </c>
      <c r="C5" s="25" t="s">
        <v>104</v>
      </c>
      <c r="D5" s="252" t="s">
        <v>109</v>
      </c>
      <c r="E5" s="184">
        <v>268000</v>
      </c>
      <c r="F5" s="25">
        <v>18</v>
      </c>
      <c r="G5" s="25" t="s">
        <v>105</v>
      </c>
      <c r="H5" s="143"/>
    </row>
    <row r="6" spans="1:8" ht="26.25" customHeight="1" x14ac:dyDescent="0.3">
      <c r="A6" s="232" t="s">
        <v>106</v>
      </c>
      <c r="B6" s="243" t="s">
        <v>107</v>
      </c>
      <c r="C6" s="25" t="s">
        <v>108</v>
      </c>
      <c r="D6" s="252" t="s">
        <v>25</v>
      </c>
      <c r="E6" s="184">
        <v>208000</v>
      </c>
      <c r="F6" s="25">
        <v>16</v>
      </c>
      <c r="G6" s="25" t="s">
        <v>105</v>
      </c>
      <c r="H6" s="143"/>
    </row>
    <row r="7" spans="1:8" ht="26.25" customHeight="1" x14ac:dyDescent="0.3">
      <c r="A7" s="232" t="s">
        <v>111</v>
      </c>
      <c r="B7" s="196" t="s">
        <v>112</v>
      </c>
      <c r="C7" s="25" t="s">
        <v>113</v>
      </c>
      <c r="D7" s="253" t="s">
        <v>114</v>
      </c>
      <c r="E7" s="150">
        <v>495000</v>
      </c>
      <c r="F7" s="25">
        <v>18</v>
      </c>
      <c r="G7" s="25" t="s">
        <v>0</v>
      </c>
      <c r="H7" s="143"/>
    </row>
    <row r="8" spans="1:8" ht="26.25" customHeight="1" x14ac:dyDescent="0.3">
      <c r="A8" s="232" t="s">
        <v>122</v>
      </c>
      <c r="B8" s="269" t="s">
        <v>35</v>
      </c>
      <c r="C8" s="25" t="s">
        <v>36</v>
      </c>
      <c r="D8" s="252" t="s">
        <v>123</v>
      </c>
      <c r="E8" s="150">
        <v>128000</v>
      </c>
      <c r="F8" s="25">
        <v>7</v>
      </c>
      <c r="G8" s="25" t="s">
        <v>0</v>
      </c>
      <c r="H8" s="143"/>
    </row>
    <row r="9" spans="1:8" ht="26.25" customHeight="1" x14ac:dyDescent="0.3">
      <c r="A9" s="232" t="s">
        <v>124</v>
      </c>
      <c r="B9" s="25" t="s">
        <v>35</v>
      </c>
      <c r="C9" s="25" t="s">
        <v>36</v>
      </c>
      <c r="D9" s="253" t="s">
        <v>125</v>
      </c>
      <c r="E9" s="150">
        <v>128000</v>
      </c>
      <c r="F9" s="25">
        <v>8</v>
      </c>
      <c r="G9" s="25" t="s">
        <v>0</v>
      </c>
      <c r="H9" s="143"/>
    </row>
    <row r="10" spans="1:8" ht="26.25" customHeight="1" x14ac:dyDescent="0.3">
      <c r="A10" s="232" t="s">
        <v>162</v>
      </c>
      <c r="B10" s="25" t="s">
        <v>163</v>
      </c>
      <c r="C10" s="25" t="s">
        <v>164</v>
      </c>
      <c r="D10" s="252" t="s">
        <v>165</v>
      </c>
      <c r="E10" s="150">
        <v>280000</v>
      </c>
      <c r="F10" s="25">
        <v>20</v>
      </c>
      <c r="G10" s="25" t="s">
        <v>0</v>
      </c>
      <c r="H10" s="143"/>
    </row>
    <row r="11" spans="1:8" ht="26.25" customHeight="1" x14ac:dyDescent="0.3">
      <c r="A11" s="232" t="s">
        <v>166</v>
      </c>
      <c r="B11" s="25" t="s">
        <v>167</v>
      </c>
      <c r="C11" s="25" t="s">
        <v>168</v>
      </c>
      <c r="D11" s="253" t="s">
        <v>169</v>
      </c>
      <c r="E11" s="150">
        <v>210000</v>
      </c>
      <c r="F11" s="25">
        <v>12</v>
      </c>
      <c r="G11" s="25" t="s">
        <v>0</v>
      </c>
      <c r="H11" s="143"/>
    </row>
    <row r="12" spans="1:8" ht="26.25" customHeight="1" x14ac:dyDescent="0.3">
      <c r="A12" s="232" t="s">
        <v>170</v>
      </c>
      <c r="B12" s="25" t="s">
        <v>171</v>
      </c>
      <c r="C12" s="25" t="s">
        <v>172</v>
      </c>
      <c r="D12" s="253" t="s">
        <v>173</v>
      </c>
      <c r="E12" s="150">
        <v>139000</v>
      </c>
      <c r="F12" s="25">
        <v>5</v>
      </c>
      <c r="G12" s="25" t="s">
        <v>0</v>
      </c>
      <c r="H12" s="143"/>
    </row>
    <row r="13" spans="1:8" ht="26.25" customHeight="1" x14ac:dyDescent="0.3">
      <c r="A13" s="232" t="s">
        <v>187</v>
      </c>
      <c r="B13" s="25" t="s">
        <v>188</v>
      </c>
      <c r="C13" s="25" t="s">
        <v>189</v>
      </c>
      <c r="D13" s="253" t="s">
        <v>191</v>
      </c>
      <c r="E13" s="150">
        <v>154000</v>
      </c>
      <c r="F13" s="25">
        <v>6</v>
      </c>
      <c r="G13" s="25" t="s">
        <v>0</v>
      </c>
      <c r="H13" s="143"/>
    </row>
    <row r="14" spans="1:8" ht="26.25" customHeight="1" x14ac:dyDescent="0.3">
      <c r="A14" s="232" t="s">
        <v>190</v>
      </c>
      <c r="B14" s="25"/>
      <c r="C14" s="25"/>
      <c r="D14" s="253"/>
      <c r="E14" s="150"/>
      <c r="F14" s="25"/>
      <c r="G14" s="25"/>
      <c r="H14" s="143"/>
    </row>
    <row r="15" spans="1:8" ht="26.25" customHeight="1" x14ac:dyDescent="0.3">
      <c r="A15" s="232"/>
      <c r="B15" s="25"/>
      <c r="C15" s="25"/>
      <c r="D15" s="253"/>
      <c r="E15" s="150"/>
      <c r="F15" s="25"/>
      <c r="G15" s="25"/>
      <c r="H15" s="143"/>
    </row>
    <row r="16" spans="1:8" ht="26.25" customHeight="1" x14ac:dyDescent="0.3">
      <c r="A16" s="232"/>
      <c r="B16" s="25"/>
      <c r="C16" s="25"/>
      <c r="D16" s="253"/>
      <c r="E16" s="150"/>
      <c r="F16" s="25"/>
      <c r="G16" s="25"/>
      <c r="H16" s="143"/>
    </row>
    <row r="17" spans="1:8" ht="26.25" customHeight="1" x14ac:dyDescent="0.3">
      <c r="A17" s="232"/>
      <c r="B17" s="269"/>
      <c r="C17" s="25"/>
      <c r="D17" s="252"/>
      <c r="E17" s="150"/>
      <c r="F17" s="25"/>
      <c r="G17" s="25"/>
      <c r="H17" s="143"/>
    </row>
    <row r="18" spans="1:8" ht="26.25" customHeight="1" thickBot="1" x14ac:dyDescent="0.35">
      <c r="A18" s="233"/>
      <c r="B18" s="230"/>
      <c r="C18" s="230"/>
      <c r="D18" s="234"/>
      <c r="E18" s="229"/>
      <c r="F18" s="230"/>
      <c r="G18" s="230"/>
      <c r="H18" s="175"/>
    </row>
  </sheetData>
  <mergeCells count="2">
    <mergeCell ref="A1:H1"/>
    <mergeCell ref="B2:C2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2"/>
  <sheetViews>
    <sheetView zoomScale="90" zoomScaleNormal="90" workbookViewId="0">
      <selection activeCell="B6" sqref="B6"/>
    </sheetView>
  </sheetViews>
  <sheetFormatPr defaultRowHeight="16.5" x14ac:dyDescent="0.3"/>
  <cols>
    <col min="1" max="1" width="11" customWidth="1"/>
    <col min="2" max="3" width="13" customWidth="1"/>
    <col min="4" max="4" width="39.875" customWidth="1"/>
    <col min="5" max="5" width="12.125" customWidth="1"/>
    <col min="6" max="6" width="11.75" style="2" customWidth="1"/>
    <col min="7" max="7" width="9.875" style="2" customWidth="1"/>
    <col min="8" max="8" width="8.25" style="2" customWidth="1"/>
    <col min="15" max="15" width="92.75" customWidth="1"/>
  </cols>
  <sheetData>
    <row r="1" spans="1:15" ht="39.75" customHeight="1" thickBot="1" x14ac:dyDescent="0.35">
      <c r="A1" s="271" t="s">
        <v>55</v>
      </c>
      <c r="B1" s="271"/>
      <c r="C1" s="271"/>
      <c r="D1" s="271"/>
      <c r="E1" s="271"/>
      <c r="F1" s="271"/>
      <c r="G1" s="271"/>
      <c r="H1" s="271"/>
    </row>
    <row r="2" spans="1:15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18</v>
      </c>
      <c r="G2" s="31" t="s">
        <v>19</v>
      </c>
      <c r="H2" s="32" t="s">
        <v>20</v>
      </c>
      <c r="O2" s="207"/>
    </row>
    <row r="3" spans="1:15" ht="27" customHeight="1" thickTop="1" x14ac:dyDescent="0.3">
      <c r="A3" s="41" t="s">
        <v>7</v>
      </c>
      <c r="B3" s="62"/>
      <c r="C3" s="62"/>
      <c r="D3" s="10" t="s">
        <v>11</v>
      </c>
      <c r="E3" s="11">
        <f>SUM(E4:E8)</f>
        <v>1439000</v>
      </c>
      <c r="F3" s="12"/>
      <c r="G3" s="36"/>
      <c r="H3" s="37"/>
      <c r="O3" s="207"/>
    </row>
    <row r="4" spans="1:15" s="5" customFormat="1" ht="26.25" customHeight="1" x14ac:dyDescent="0.3">
      <c r="A4" s="239" t="s">
        <v>78</v>
      </c>
      <c r="B4" s="243" t="s">
        <v>79</v>
      </c>
      <c r="C4" s="25"/>
      <c r="D4" s="240" t="s">
        <v>81</v>
      </c>
      <c r="E4" s="241">
        <v>500000</v>
      </c>
      <c r="F4" s="25"/>
      <c r="G4" s="72" t="s">
        <v>80</v>
      </c>
      <c r="H4" s="129"/>
    </row>
    <row r="5" spans="1:15" s="5" customFormat="1" ht="26.25" customHeight="1" x14ac:dyDescent="0.3">
      <c r="A5" s="151" t="s">
        <v>110</v>
      </c>
      <c r="B5" s="25" t="s">
        <v>26</v>
      </c>
      <c r="C5" s="25" t="s">
        <v>27</v>
      </c>
      <c r="D5" s="67" t="s">
        <v>25</v>
      </c>
      <c r="E5" s="184">
        <v>450000</v>
      </c>
      <c r="F5" s="25">
        <v>17</v>
      </c>
      <c r="G5" s="71" t="s">
        <v>23</v>
      </c>
      <c r="H5" s="129"/>
      <c r="O5" s="208"/>
    </row>
    <row r="6" spans="1:15" s="5" customFormat="1" ht="26.25" customHeight="1" x14ac:dyDescent="0.3">
      <c r="A6" s="151" t="s">
        <v>120</v>
      </c>
      <c r="B6" s="25" t="s">
        <v>33</v>
      </c>
      <c r="C6" s="25" t="s">
        <v>34</v>
      </c>
      <c r="D6" s="67" t="s">
        <v>25</v>
      </c>
      <c r="E6" s="184">
        <v>489000</v>
      </c>
      <c r="F6" s="25">
        <v>18</v>
      </c>
      <c r="G6" s="71" t="s">
        <v>23</v>
      </c>
      <c r="H6" s="129"/>
      <c r="O6" s="207"/>
    </row>
    <row r="7" spans="1:15" s="5" customFormat="1" ht="26.25" customHeight="1" x14ac:dyDescent="0.3">
      <c r="A7" s="151" t="s">
        <v>121</v>
      </c>
      <c r="B7" s="25"/>
      <c r="C7" s="25"/>
      <c r="D7" s="67"/>
      <c r="E7" s="184"/>
      <c r="F7" s="25"/>
      <c r="G7" s="71"/>
      <c r="H7" s="129"/>
    </row>
    <row r="8" spans="1:15" s="5" customFormat="1" ht="26.25" customHeight="1" x14ac:dyDescent="0.3">
      <c r="A8" s="151"/>
      <c r="B8" s="25"/>
      <c r="C8" s="25"/>
      <c r="D8" s="110"/>
      <c r="E8" s="184"/>
      <c r="F8" s="25"/>
      <c r="G8" s="71"/>
      <c r="H8" s="129"/>
    </row>
    <row r="9" spans="1:15" s="5" customFormat="1" ht="26.25" customHeight="1" x14ac:dyDescent="0.3">
      <c r="A9" s="151"/>
      <c r="B9" s="25"/>
      <c r="C9" s="25"/>
      <c r="D9" s="110"/>
      <c r="E9" s="184"/>
      <c r="F9" s="25"/>
      <c r="G9" s="71"/>
      <c r="H9" s="129"/>
    </row>
    <row r="10" spans="1:15" s="5" customFormat="1" ht="26.25" customHeight="1" x14ac:dyDescent="0.3">
      <c r="A10" s="183"/>
      <c r="B10" s="95"/>
      <c r="C10" s="95"/>
      <c r="D10" s="63"/>
      <c r="E10" s="218"/>
      <c r="F10" s="168"/>
      <c r="G10" s="71"/>
      <c r="H10" s="129"/>
    </row>
    <row r="11" spans="1:15" s="5" customFormat="1" ht="26.25" customHeight="1" x14ac:dyDescent="0.3">
      <c r="A11" s="217"/>
      <c r="B11" s="95"/>
      <c r="C11" s="95"/>
      <c r="D11" s="63"/>
      <c r="E11" s="218"/>
      <c r="F11" s="25"/>
      <c r="G11" s="71"/>
      <c r="H11" s="129"/>
    </row>
    <row r="12" spans="1:15" s="5" customFormat="1" ht="26.25" customHeight="1" x14ac:dyDescent="0.3">
      <c r="A12" s="217"/>
      <c r="B12" s="95"/>
      <c r="C12" s="95"/>
      <c r="D12" s="63"/>
      <c r="E12" s="218"/>
      <c r="F12" s="25"/>
      <c r="G12" s="71"/>
      <c r="H12" s="129"/>
    </row>
    <row r="13" spans="1:15" s="5" customFormat="1" ht="26.25" customHeight="1" x14ac:dyDescent="0.3">
      <c r="A13" s="217"/>
      <c r="B13" s="95"/>
      <c r="C13" s="95"/>
      <c r="D13" s="63"/>
      <c r="E13" s="218"/>
      <c r="F13" s="25"/>
      <c r="G13" s="71"/>
      <c r="H13" s="129"/>
    </row>
    <row r="14" spans="1:15" s="5" customFormat="1" ht="26.25" customHeight="1" x14ac:dyDescent="0.3">
      <c r="A14" s="183"/>
      <c r="B14" s="219"/>
      <c r="C14" s="25"/>
      <c r="D14" s="63"/>
      <c r="E14" s="184"/>
      <c r="F14" s="25"/>
      <c r="G14" s="71"/>
      <c r="H14" s="129"/>
    </row>
    <row r="15" spans="1:15" s="5" customFormat="1" ht="26.25" customHeight="1" x14ac:dyDescent="0.3">
      <c r="A15" s="183"/>
      <c r="B15" s="185"/>
      <c r="C15" s="25"/>
      <c r="D15" s="63"/>
      <c r="E15" s="184"/>
      <c r="F15" s="25"/>
      <c r="G15" s="71"/>
      <c r="H15" s="129"/>
    </row>
    <row r="16" spans="1:15" s="5" customFormat="1" ht="26.25" customHeight="1" x14ac:dyDescent="0.3">
      <c r="A16" s="151"/>
      <c r="B16" s="25"/>
      <c r="C16" s="25"/>
      <c r="D16" s="63"/>
      <c r="E16" s="150"/>
      <c r="F16" s="25"/>
      <c r="G16" s="71"/>
      <c r="H16" s="129"/>
    </row>
    <row r="17" spans="1:8" s="5" customFormat="1" ht="26.25" customHeight="1" x14ac:dyDescent="0.3">
      <c r="A17" s="151"/>
      <c r="B17" s="25"/>
      <c r="C17" s="25"/>
      <c r="E17" s="150"/>
      <c r="F17" s="25"/>
      <c r="G17" s="71"/>
      <c r="H17" s="131"/>
    </row>
    <row r="18" spans="1:8" s="5" customFormat="1" ht="26.25" customHeight="1" x14ac:dyDescent="0.3">
      <c r="A18" s="151"/>
      <c r="B18" s="25"/>
      <c r="C18" s="25"/>
      <c r="D18" s="63"/>
      <c r="E18" s="150"/>
      <c r="F18" s="25"/>
      <c r="G18" s="71"/>
      <c r="H18" s="131"/>
    </row>
    <row r="19" spans="1:8" s="5" customFormat="1" ht="26.25" customHeight="1" x14ac:dyDescent="0.3">
      <c r="A19" s="151"/>
      <c r="B19" s="25"/>
      <c r="C19" s="25"/>
      <c r="D19" s="63"/>
      <c r="E19" s="150"/>
      <c r="F19" s="25"/>
      <c r="G19" s="71"/>
      <c r="H19" s="131"/>
    </row>
    <row r="20" spans="1:8" s="5" customFormat="1" ht="26.25" customHeight="1" x14ac:dyDescent="0.3">
      <c r="A20" s="64"/>
      <c r="B20" s="69"/>
      <c r="C20" s="69"/>
      <c r="D20" s="63"/>
      <c r="E20" s="28"/>
      <c r="F20" s="8"/>
      <c r="G20" s="15"/>
      <c r="H20" s="131"/>
    </row>
    <row r="21" spans="1:8" s="5" customFormat="1" ht="26.25" customHeight="1" x14ac:dyDescent="0.3">
      <c r="A21" s="64"/>
      <c r="B21" s="69"/>
      <c r="C21" s="254"/>
      <c r="D21" s="63"/>
      <c r="E21" s="28"/>
      <c r="F21" s="8"/>
      <c r="G21" s="15"/>
      <c r="H21" s="131"/>
    </row>
    <row r="22" spans="1:8" s="5" customFormat="1" ht="26.25" customHeight="1" thickBot="1" x14ac:dyDescent="0.35">
      <c r="A22" s="42"/>
      <c r="B22" s="255"/>
      <c r="C22" s="70"/>
      <c r="D22" s="43"/>
      <c r="E22" s="44"/>
      <c r="F22" s="39"/>
      <c r="G22" s="40"/>
      <c r="H22" s="142"/>
    </row>
  </sheetData>
  <mergeCells count="2">
    <mergeCell ref="A1:H1"/>
    <mergeCell ref="B2:C2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2"/>
  <sheetViews>
    <sheetView zoomScale="90" zoomScaleNormal="90" workbookViewId="0">
      <selection activeCell="D15" sqref="D15"/>
    </sheetView>
  </sheetViews>
  <sheetFormatPr defaultRowHeight="16.5" x14ac:dyDescent="0.3"/>
  <cols>
    <col min="1" max="1" width="12.75" bestFit="1" customWidth="1"/>
    <col min="2" max="3" width="17" customWidth="1"/>
    <col min="4" max="4" width="32.375" style="2" customWidth="1"/>
    <col min="5" max="5" width="11" bestFit="1" customWidth="1"/>
    <col min="6" max="7" width="11" style="2" bestFit="1" customWidth="1"/>
    <col min="8" max="8" width="7.25" style="2" customWidth="1"/>
  </cols>
  <sheetData>
    <row r="1" spans="1:8" ht="39.75" customHeight="1" thickBot="1" x14ac:dyDescent="0.35">
      <c r="A1" s="271" t="s">
        <v>56</v>
      </c>
      <c r="B1" s="271"/>
      <c r="C1" s="271"/>
      <c r="D1" s="271"/>
      <c r="E1" s="271"/>
      <c r="F1" s="271"/>
      <c r="G1" s="271"/>
      <c r="H1" s="271"/>
    </row>
    <row r="2" spans="1:8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18</v>
      </c>
      <c r="G2" s="31" t="s">
        <v>19</v>
      </c>
      <c r="H2" s="32" t="s">
        <v>20</v>
      </c>
    </row>
    <row r="3" spans="1:8" s="5" customFormat="1" ht="27" customHeight="1" thickTop="1" x14ac:dyDescent="0.3">
      <c r="A3" s="100" t="s">
        <v>8</v>
      </c>
      <c r="B3" s="101"/>
      <c r="C3" s="101"/>
      <c r="D3" s="86" t="s">
        <v>11</v>
      </c>
      <c r="E3" s="87">
        <f>SUM(E4:E5)</f>
        <v>968000</v>
      </c>
      <c r="F3" s="88"/>
      <c r="G3" s="13"/>
      <c r="H3" s="51"/>
    </row>
    <row r="4" spans="1:8" s="5" customFormat="1" ht="26.25" customHeight="1" x14ac:dyDescent="0.3">
      <c r="A4" s="186" t="s">
        <v>68</v>
      </c>
      <c r="B4" s="258" t="s">
        <v>28</v>
      </c>
      <c r="C4" s="26" t="s">
        <v>29</v>
      </c>
      <c r="D4" s="110" t="s">
        <v>70</v>
      </c>
      <c r="E4" s="153">
        <v>468000</v>
      </c>
      <c r="F4" s="76">
        <v>16</v>
      </c>
      <c r="G4" s="73" t="s">
        <v>23</v>
      </c>
      <c r="H4" s="138"/>
    </row>
    <row r="5" spans="1:8" s="5" customFormat="1" ht="26.25" customHeight="1" x14ac:dyDescent="0.3">
      <c r="A5" s="239" t="s">
        <v>78</v>
      </c>
      <c r="B5" s="242" t="s">
        <v>79</v>
      </c>
      <c r="C5" s="25"/>
      <c r="D5" s="240" t="s">
        <v>81</v>
      </c>
      <c r="E5" s="241">
        <v>500000</v>
      </c>
      <c r="F5" s="25"/>
      <c r="G5" s="72" t="s">
        <v>80</v>
      </c>
      <c r="H5" s="139"/>
    </row>
    <row r="6" spans="1:8" s="5" customFormat="1" ht="26.25" customHeight="1" x14ac:dyDescent="0.3">
      <c r="A6" s="186" t="s">
        <v>84</v>
      </c>
      <c r="B6" s="258" t="s">
        <v>28</v>
      </c>
      <c r="C6" s="26" t="s">
        <v>29</v>
      </c>
      <c r="D6" s="67" t="s">
        <v>85</v>
      </c>
      <c r="E6" s="220">
        <v>200000</v>
      </c>
      <c r="F6" s="76">
        <v>7</v>
      </c>
      <c r="G6" s="73" t="s">
        <v>0</v>
      </c>
      <c r="H6" s="140"/>
    </row>
    <row r="7" spans="1:8" s="5" customFormat="1" ht="26.25" customHeight="1" x14ac:dyDescent="0.3">
      <c r="A7" s="186" t="s">
        <v>174</v>
      </c>
      <c r="B7" s="258" t="s">
        <v>175</v>
      </c>
      <c r="C7" s="26" t="s">
        <v>29</v>
      </c>
      <c r="D7" s="260" t="s">
        <v>176</v>
      </c>
      <c r="E7" s="220">
        <v>392500</v>
      </c>
      <c r="F7" s="76">
        <v>14</v>
      </c>
      <c r="G7" s="73" t="s">
        <v>0</v>
      </c>
      <c r="H7" s="140"/>
    </row>
    <row r="8" spans="1:8" s="5" customFormat="1" ht="26.25" customHeight="1" x14ac:dyDescent="0.3">
      <c r="A8" s="186" t="s">
        <v>44</v>
      </c>
      <c r="B8" s="258"/>
      <c r="C8" s="26"/>
      <c r="D8" s="252"/>
      <c r="E8" s="153"/>
      <c r="F8" s="76"/>
      <c r="G8" s="73"/>
      <c r="H8" s="129"/>
    </row>
    <row r="9" spans="1:8" s="5" customFormat="1" ht="26.25" customHeight="1" x14ac:dyDescent="0.3">
      <c r="A9" s="186"/>
      <c r="B9" s="258"/>
      <c r="C9" s="26"/>
      <c r="D9" s="63"/>
      <c r="E9" s="153"/>
      <c r="F9" s="76"/>
      <c r="G9" s="73"/>
      <c r="H9" s="129"/>
    </row>
    <row r="10" spans="1:8" s="5" customFormat="1" ht="26.25" customHeight="1" x14ac:dyDescent="0.3">
      <c r="A10" s="186"/>
      <c r="B10" s="258"/>
      <c r="C10" s="26"/>
      <c r="D10" s="63"/>
      <c r="E10" s="153"/>
      <c r="F10" s="76"/>
      <c r="G10" s="73"/>
      <c r="H10" s="129"/>
    </row>
    <row r="11" spans="1:8" s="5" customFormat="1" ht="26.25" customHeight="1" x14ac:dyDescent="0.3">
      <c r="A11" s="186"/>
      <c r="B11" s="258"/>
      <c r="C11" s="26"/>
      <c r="D11" s="63"/>
      <c r="E11" s="153"/>
      <c r="F11" s="76"/>
      <c r="G11" s="73"/>
      <c r="H11" s="129"/>
    </row>
    <row r="12" spans="1:8" s="5" customFormat="1" ht="26.25" customHeight="1" x14ac:dyDescent="0.3">
      <c r="A12" s="152"/>
      <c r="B12" s="258"/>
      <c r="C12" s="26"/>
      <c r="D12" s="63"/>
      <c r="E12" s="153"/>
      <c r="F12" s="76"/>
      <c r="G12" s="73"/>
      <c r="H12" s="129"/>
    </row>
    <row r="13" spans="1:8" s="5" customFormat="1" ht="26.25" customHeight="1" x14ac:dyDescent="0.3">
      <c r="A13" s="152"/>
      <c r="B13" s="258"/>
      <c r="C13" s="26"/>
      <c r="D13" s="63"/>
      <c r="E13" s="153"/>
      <c r="F13" s="76"/>
      <c r="G13" s="73"/>
      <c r="H13" s="141"/>
    </row>
    <row r="14" spans="1:8" s="5" customFormat="1" ht="26.25" customHeight="1" x14ac:dyDescent="0.3">
      <c r="A14" s="152"/>
      <c r="B14" s="258"/>
      <c r="C14" s="26"/>
      <c r="D14" s="63"/>
      <c r="E14" s="153"/>
      <c r="F14" s="76"/>
      <c r="G14" s="73"/>
      <c r="H14" s="141"/>
    </row>
    <row r="15" spans="1:8" s="5" customFormat="1" ht="26.25" customHeight="1" x14ac:dyDescent="0.3">
      <c r="A15" s="152"/>
      <c r="B15" s="258"/>
      <c r="C15" s="26"/>
      <c r="D15" s="63"/>
      <c r="E15" s="153"/>
      <c r="F15" s="76"/>
      <c r="G15" s="73"/>
      <c r="H15" s="141"/>
    </row>
    <row r="16" spans="1:8" s="5" customFormat="1" ht="26.25" customHeight="1" x14ac:dyDescent="0.3">
      <c r="A16" s="152"/>
      <c r="B16" s="258"/>
      <c r="C16" s="26"/>
      <c r="D16" s="67"/>
      <c r="E16" s="153"/>
      <c r="F16" s="76"/>
      <c r="G16" s="26"/>
      <c r="H16" s="132"/>
    </row>
    <row r="17" spans="1:8" s="5" customFormat="1" ht="26.25" customHeight="1" x14ac:dyDescent="0.3">
      <c r="A17" s="50"/>
      <c r="B17" s="259"/>
      <c r="C17" s="55"/>
      <c r="D17" s="67"/>
      <c r="E17" s="27"/>
      <c r="F17" s="25"/>
      <c r="G17" s="26"/>
      <c r="H17" s="132"/>
    </row>
    <row r="18" spans="1:8" s="5" customFormat="1" ht="26.25" customHeight="1" x14ac:dyDescent="0.3">
      <c r="A18" s="50"/>
      <c r="B18" s="55"/>
      <c r="C18" s="256"/>
      <c r="D18" s="67"/>
      <c r="E18" s="27"/>
      <c r="F18" s="25"/>
      <c r="G18" s="26"/>
      <c r="H18" s="132"/>
    </row>
    <row r="19" spans="1:8" s="5" customFormat="1" ht="26.25" customHeight="1" x14ac:dyDescent="0.3">
      <c r="A19" s="52"/>
      <c r="B19" s="61"/>
      <c r="C19" s="257"/>
      <c r="D19" s="67"/>
      <c r="E19" s="46"/>
      <c r="F19" s="89"/>
      <c r="G19" s="17"/>
      <c r="H19" s="132"/>
    </row>
    <row r="20" spans="1:8" s="5" customFormat="1" ht="26.25" customHeight="1" x14ac:dyDescent="0.3">
      <c r="A20" s="52"/>
      <c r="B20" s="61"/>
      <c r="C20" s="257"/>
      <c r="D20" s="67"/>
      <c r="E20" s="46"/>
      <c r="F20" s="89"/>
      <c r="G20" s="17"/>
      <c r="H20" s="132"/>
    </row>
    <row r="21" spans="1:8" s="5" customFormat="1" ht="26.25" customHeight="1" x14ac:dyDescent="0.3">
      <c r="A21" s="52"/>
      <c r="B21" s="61"/>
      <c r="C21" s="257"/>
      <c r="D21" s="67"/>
      <c r="E21" s="46"/>
      <c r="F21" s="89"/>
      <c r="G21" s="17"/>
      <c r="H21" s="132"/>
    </row>
    <row r="22" spans="1:8" s="5" customFormat="1" ht="26.25" customHeight="1" thickBot="1" x14ac:dyDescent="0.35">
      <c r="A22" s="53"/>
      <c r="B22" s="66"/>
      <c r="C22" s="66"/>
      <c r="D22" s="38"/>
      <c r="E22" s="54"/>
      <c r="F22" s="93"/>
      <c r="G22" s="34"/>
      <c r="H22" s="133"/>
    </row>
  </sheetData>
  <mergeCells count="2">
    <mergeCell ref="A1:H1"/>
    <mergeCell ref="B2:C2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0"/>
  <sheetViews>
    <sheetView topLeftCell="A2" workbookViewId="0">
      <selection activeCell="A17" sqref="A17"/>
    </sheetView>
  </sheetViews>
  <sheetFormatPr defaultRowHeight="16.5" x14ac:dyDescent="0.3"/>
  <cols>
    <col min="1" max="1" width="12.375" customWidth="1"/>
    <col min="2" max="2" width="30.125" style="2" customWidth="1"/>
    <col min="3" max="3" width="10.625" bestFit="1" customWidth="1"/>
    <col min="4" max="5" width="14.875" style="2" customWidth="1"/>
    <col min="6" max="6" width="9" style="2" customWidth="1"/>
    <col min="7" max="7" width="10" style="2" customWidth="1"/>
    <col min="8" max="8" width="6.375" bestFit="1" customWidth="1"/>
  </cols>
  <sheetData>
    <row r="1" spans="1:8" ht="39.75" customHeight="1" thickBot="1" x14ac:dyDescent="0.35">
      <c r="A1" s="271" t="s">
        <v>45</v>
      </c>
      <c r="B1" s="271"/>
      <c r="C1" s="271"/>
      <c r="D1" s="271"/>
      <c r="E1" s="271"/>
      <c r="F1" s="271"/>
      <c r="G1" s="271"/>
      <c r="H1" s="271"/>
    </row>
    <row r="2" spans="1:8" s="6" customFormat="1" ht="36" customHeight="1" thickBot="1" x14ac:dyDescent="0.35">
      <c r="A2" s="45" t="s">
        <v>1</v>
      </c>
      <c r="B2" s="31" t="s">
        <v>4</v>
      </c>
      <c r="C2" s="31" t="s">
        <v>2</v>
      </c>
      <c r="D2" s="275" t="s">
        <v>3</v>
      </c>
      <c r="E2" s="276"/>
      <c r="F2" s="31" t="s">
        <v>5</v>
      </c>
      <c r="G2" s="31" t="s">
        <v>9</v>
      </c>
      <c r="H2" s="32" t="s">
        <v>6</v>
      </c>
    </row>
    <row r="3" spans="1:8" s="5" customFormat="1" ht="27" customHeight="1" thickTop="1" x14ac:dyDescent="0.3">
      <c r="A3" s="49" t="s">
        <v>7</v>
      </c>
      <c r="B3" s="47" t="s">
        <v>10</v>
      </c>
      <c r="C3" s="48">
        <f>SUM(C4:C28)</f>
        <v>2812000</v>
      </c>
      <c r="D3" s="35"/>
      <c r="E3" s="261"/>
      <c r="F3" s="13"/>
      <c r="G3" s="14"/>
      <c r="H3" s="37"/>
    </row>
    <row r="4" spans="1:8" s="5" customFormat="1" ht="26.25" customHeight="1" x14ac:dyDescent="0.3">
      <c r="A4" s="111" t="s">
        <v>149</v>
      </c>
      <c r="B4" s="112" t="s">
        <v>146</v>
      </c>
      <c r="C4" s="113">
        <v>206000</v>
      </c>
      <c r="D4" s="262" t="s">
        <v>147</v>
      </c>
      <c r="E4" s="95" t="s">
        <v>151</v>
      </c>
      <c r="F4" s="263">
        <v>20</v>
      </c>
      <c r="G4" s="94" t="s">
        <v>0</v>
      </c>
      <c r="H4" s="114"/>
    </row>
    <row r="5" spans="1:8" s="5" customFormat="1" ht="29.25" customHeight="1" x14ac:dyDescent="0.3">
      <c r="A5" s="111" t="s">
        <v>150</v>
      </c>
      <c r="B5" s="112" t="s">
        <v>144</v>
      </c>
      <c r="C5" s="113">
        <v>175000</v>
      </c>
      <c r="D5" s="262" t="s">
        <v>148</v>
      </c>
      <c r="E5" s="95" t="s">
        <v>152</v>
      </c>
      <c r="F5" s="263">
        <v>17</v>
      </c>
      <c r="G5" s="94" t="s">
        <v>0</v>
      </c>
      <c r="H5" s="114"/>
    </row>
    <row r="6" spans="1:8" s="5" customFormat="1" ht="26.25" customHeight="1" x14ac:dyDescent="0.3">
      <c r="A6" s="111" t="s">
        <v>69</v>
      </c>
      <c r="B6" s="112" t="s">
        <v>37</v>
      </c>
      <c r="C6" s="113">
        <v>132000</v>
      </c>
      <c r="D6" s="262" t="s">
        <v>38</v>
      </c>
      <c r="E6" s="95" t="s">
        <v>39</v>
      </c>
      <c r="F6" s="263"/>
      <c r="G6" s="94" t="s">
        <v>0</v>
      </c>
      <c r="H6" s="114"/>
    </row>
    <row r="7" spans="1:8" s="5" customFormat="1" ht="26.25" customHeight="1" x14ac:dyDescent="0.3">
      <c r="A7" s="111" t="s">
        <v>71</v>
      </c>
      <c r="B7" s="112" t="s">
        <v>72</v>
      </c>
      <c r="C7" s="113">
        <v>452000</v>
      </c>
      <c r="D7" s="262" t="s">
        <v>73</v>
      </c>
      <c r="E7" s="95" t="s">
        <v>74</v>
      </c>
      <c r="F7" s="263"/>
      <c r="G7" s="94" t="s">
        <v>0</v>
      </c>
      <c r="H7" s="114"/>
    </row>
    <row r="8" spans="1:8" s="5" customFormat="1" ht="26.25" customHeight="1" x14ac:dyDescent="0.3">
      <c r="A8" s="111" t="s">
        <v>126</v>
      </c>
      <c r="B8" s="112" t="s">
        <v>144</v>
      </c>
      <c r="C8" s="113">
        <v>247000</v>
      </c>
      <c r="D8" s="262" t="s">
        <v>132</v>
      </c>
      <c r="E8" s="95" t="s">
        <v>138</v>
      </c>
      <c r="F8" s="263">
        <v>19</v>
      </c>
      <c r="G8" s="94" t="s">
        <v>0</v>
      </c>
      <c r="H8" s="114"/>
    </row>
    <row r="9" spans="1:8" s="5" customFormat="1" ht="26.25" customHeight="1" x14ac:dyDescent="0.3">
      <c r="A9" s="111" t="s">
        <v>127</v>
      </c>
      <c r="B9" s="112" t="s">
        <v>144</v>
      </c>
      <c r="C9" s="113">
        <v>278000</v>
      </c>
      <c r="D9" s="262" t="s">
        <v>133</v>
      </c>
      <c r="E9" s="95" t="s">
        <v>139</v>
      </c>
      <c r="F9" s="263">
        <v>20</v>
      </c>
      <c r="G9" s="94" t="s">
        <v>0</v>
      </c>
      <c r="H9" s="114"/>
    </row>
    <row r="10" spans="1:8" s="5" customFormat="1" ht="26.25" customHeight="1" x14ac:dyDescent="0.3">
      <c r="A10" s="111" t="s">
        <v>128</v>
      </c>
      <c r="B10" s="112" t="s">
        <v>144</v>
      </c>
      <c r="C10" s="113">
        <v>176000</v>
      </c>
      <c r="D10" s="262" t="s">
        <v>134</v>
      </c>
      <c r="E10" s="95" t="s">
        <v>140</v>
      </c>
      <c r="F10" s="263">
        <v>16</v>
      </c>
      <c r="G10" s="94" t="s">
        <v>0</v>
      </c>
      <c r="H10" s="114"/>
    </row>
    <row r="11" spans="1:8" s="5" customFormat="1" ht="26.25" customHeight="1" x14ac:dyDescent="0.3">
      <c r="A11" s="111" t="s">
        <v>129</v>
      </c>
      <c r="B11" s="112" t="s">
        <v>144</v>
      </c>
      <c r="C11" s="113">
        <v>224000</v>
      </c>
      <c r="D11" s="262" t="s">
        <v>135</v>
      </c>
      <c r="E11" s="95" t="s">
        <v>141</v>
      </c>
      <c r="F11" s="263">
        <v>16</v>
      </c>
      <c r="G11" s="94" t="s">
        <v>0</v>
      </c>
      <c r="H11" s="114"/>
    </row>
    <row r="12" spans="1:8" s="5" customFormat="1" ht="26.25" customHeight="1" x14ac:dyDescent="0.3">
      <c r="A12" s="111" t="s">
        <v>130</v>
      </c>
      <c r="B12" s="112" t="s">
        <v>144</v>
      </c>
      <c r="C12" s="113">
        <v>162000</v>
      </c>
      <c r="D12" s="262" t="s">
        <v>136</v>
      </c>
      <c r="E12" s="95" t="s">
        <v>142</v>
      </c>
      <c r="F12" s="263">
        <v>12</v>
      </c>
      <c r="G12" s="94" t="s">
        <v>0</v>
      </c>
      <c r="H12" s="114"/>
    </row>
    <row r="13" spans="1:8" s="5" customFormat="1" ht="26.25" customHeight="1" x14ac:dyDescent="0.3">
      <c r="A13" s="111" t="s">
        <v>131</v>
      </c>
      <c r="B13" s="112" t="s">
        <v>145</v>
      </c>
      <c r="C13" s="113">
        <v>250000</v>
      </c>
      <c r="D13" s="262" t="s">
        <v>137</v>
      </c>
      <c r="E13" s="95" t="s">
        <v>143</v>
      </c>
      <c r="F13" s="263">
        <v>14</v>
      </c>
      <c r="G13" s="94" t="s">
        <v>0</v>
      </c>
      <c r="H13" s="114"/>
    </row>
    <row r="14" spans="1:8" s="5" customFormat="1" ht="26.25" customHeight="1" x14ac:dyDescent="0.3">
      <c r="A14" s="111" t="s">
        <v>158</v>
      </c>
      <c r="B14" s="112" t="s">
        <v>159</v>
      </c>
      <c r="C14" s="113">
        <v>300000</v>
      </c>
      <c r="D14" s="262" t="s">
        <v>160</v>
      </c>
      <c r="E14" s="95" t="s">
        <v>161</v>
      </c>
      <c r="F14" s="264"/>
      <c r="G14" s="94" t="s">
        <v>0</v>
      </c>
      <c r="H14" s="114"/>
    </row>
    <row r="15" spans="1:8" s="5" customFormat="1" ht="26.25" customHeight="1" x14ac:dyDescent="0.3">
      <c r="A15" s="161" t="s">
        <v>177</v>
      </c>
      <c r="B15" s="112" t="s">
        <v>180</v>
      </c>
      <c r="C15" s="116">
        <v>210000</v>
      </c>
      <c r="D15" s="95" t="s">
        <v>178</v>
      </c>
      <c r="E15" s="95" t="s">
        <v>179</v>
      </c>
      <c r="F15" s="95">
        <v>15</v>
      </c>
      <c r="G15" s="94" t="s">
        <v>0</v>
      </c>
      <c r="H15" s="114"/>
    </row>
    <row r="16" spans="1:8" s="5" customFormat="1" ht="26.25" customHeight="1" x14ac:dyDescent="0.3">
      <c r="A16" s="160" t="s">
        <v>190</v>
      </c>
      <c r="B16" s="112"/>
      <c r="C16" s="116"/>
      <c r="D16" s="95"/>
      <c r="E16" s="95"/>
      <c r="F16" s="95"/>
      <c r="G16" s="94"/>
      <c r="H16" s="114"/>
    </row>
    <row r="17" spans="1:8" s="5" customFormat="1" ht="26.25" customHeight="1" x14ac:dyDescent="0.3">
      <c r="A17" s="161"/>
      <c r="B17" s="112"/>
      <c r="C17" s="116"/>
      <c r="D17" s="95"/>
      <c r="E17" s="95"/>
      <c r="F17" s="95"/>
      <c r="G17" s="94"/>
      <c r="H17" s="114"/>
    </row>
    <row r="18" spans="1:8" s="5" customFormat="1" ht="26.25" customHeight="1" x14ac:dyDescent="0.3">
      <c r="A18" s="161"/>
      <c r="B18" s="112"/>
      <c r="C18" s="116"/>
      <c r="D18" s="95"/>
      <c r="E18" s="95"/>
      <c r="F18" s="95"/>
      <c r="G18" s="95"/>
      <c r="H18" s="114"/>
    </row>
    <row r="19" spans="1:8" s="5" customFormat="1" ht="26.25" customHeight="1" x14ac:dyDescent="0.3">
      <c r="A19" s="161"/>
      <c r="B19" s="112"/>
      <c r="C19" s="116"/>
      <c r="D19" s="95"/>
      <c r="E19" s="95"/>
      <c r="F19" s="95"/>
      <c r="G19" s="95"/>
      <c r="H19" s="114"/>
    </row>
    <row r="20" spans="1:8" s="5" customFormat="1" ht="26.25" customHeight="1" x14ac:dyDescent="0.3">
      <c r="A20" s="161"/>
      <c r="B20" s="112"/>
      <c r="C20" s="116"/>
      <c r="D20" s="95"/>
      <c r="E20" s="95"/>
      <c r="F20" s="95"/>
      <c r="G20" s="95"/>
      <c r="H20" s="114"/>
    </row>
    <row r="21" spans="1:8" s="5" customFormat="1" ht="26.25" customHeight="1" x14ac:dyDescent="0.3">
      <c r="A21" s="161"/>
      <c r="B21" s="112"/>
      <c r="C21" s="116"/>
      <c r="D21" s="95"/>
      <c r="E21" s="95"/>
      <c r="F21" s="95"/>
      <c r="G21" s="95"/>
      <c r="H21" s="114"/>
    </row>
    <row r="22" spans="1:8" s="5" customFormat="1" ht="26.25" customHeight="1" x14ac:dyDescent="0.3">
      <c r="A22" s="161"/>
      <c r="B22" s="112"/>
      <c r="C22" s="116"/>
      <c r="D22" s="95"/>
      <c r="E22" s="95"/>
      <c r="F22" s="95"/>
      <c r="G22" s="95"/>
      <c r="H22" s="115"/>
    </row>
    <row r="23" spans="1:8" s="5" customFormat="1" ht="26.25" customHeight="1" x14ac:dyDescent="0.3">
      <c r="A23" s="162"/>
      <c r="B23" s="112"/>
      <c r="C23" s="118"/>
      <c r="D23" s="96"/>
      <c r="E23" s="96"/>
      <c r="F23" s="96"/>
      <c r="G23" s="95"/>
      <c r="H23" s="119"/>
    </row>
    <row r="24" spans="1:8" s="5" customFormat="1" ht="26.25" customHeight="1" x14ac:dyDescent="0.3">
      <c r="A24" s="162"/>
      <c r="B24" s="112"/>
      <c r="C24" s="118"/>
      <c r="D24" s="96"/>
      <c r="E24" s="96"/>
      <c r="F24" s="96"/>
      <c r="G24" s="95"/>
      <c r="H24" s="119"/>
    </row>
    <row r="25" spans="1:8" s="5" customFormat="1" ht="26.25" customHeight="1" x14ac:dyDescent="0.3">
      <c r="A25" s="162"/>
      <c r="B25" s="112"/>
      <c r="C25" s="118"/>
      <c r="D25" s="96"/>
      <c r="E25" s="96"/>
      <c r="F25" s="96"/>
      <c r="G25" s="95"/>
      <c r="H25" s="119"/>
    </row>
    <row r="26" spans="1:8" s="5" customFormat="1" ht="26.25" customHeight="1" x14ac:dyDescent="0.3">
      <c r="A26" s="117"/>
      <c r="B26" s="112"/>
      <c r="C26" s="118"/>
      <c r="D26" s="96"/>
      <c r="E26" s="96"/>
      <c r="F26" s="96"/>
      <c r="G26" s="95"/>
      <c r="H26" s="119"/>
    </row>
    <row r="27" spans="1:8" s="5" customFormat="1" ht="26.25" customHeight="1" x14ac:dyDescent="0.3">
      <c r="A27" s="117"/>
      <c r="B27" s="112"/>
      <c r="C27" s="118"/>
      <c r="D27" s="96"/>
      <c r="E27" s="96"/>
      <c r="F27" s="96"/>
      <c r="G27" s="95"/>
      <c r="H27" s="119"/>
    </row>
    <row r="28" spans="1:8" s="5" customFormat="1" ht="26.25" customHeight="1" thickBot="1" x14ac:dyDescent="0.35">
      <c r="A28" s="120"/>
      <c r="B28" s="121"/>
      <c r="C28" s="122"/>
      <c r="D28" s="99"/>
      <c r="E28" s="99"/>
      <c r="F28" s="99"/>
      <c r="G28" s="99"/>
      <c r="H28" s="123"/>
    </row>
    <row r="29" spans="1:8" x14ac:dyDescent="0.3">
      <c r="A29" s="124"/>
      <c r="B29" s="125"/>
      <c r="C29" s="124"/>
      <c r="D29" s="125"/>
      <c r="E29" s="125"/>
      <c r="F29" s="125"/>
      <c r="G29" s="125"/>
      <c r="H29" s="124"/>
    </row>
    <row r="30" spans="1:8" x14ac:dyDescent="0.3">
      <c r="A30" s="124"/>
      <c r="B30" s="125"/>
      <c r="C30" s="124"/>
      <c r="D30" s="125"/>
      <c r="E30" s="125"/>
      <c r="F30" s="125"/>
      <c r="G30" s="125"/>
      <c r="H30" s="124"/>
    </row>
  </sheetData>
  <mergeCells count="2">
    <mergeCell ref="A1:H1"/>
    <mergeCell ref="D2:E2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zoomScale="90" zoomScaleNormal="90" workbookViewId="0">
      <selection activeCell="F16" sqref="F16"/>
    </sheetView>
  </sheetViews>
  <sheetFormatPr defaultRowHeight="16.5" x14ac:dyDescent="0.3"/>
  <cols>
    <col min="1" max="1" width="11" customWidth="1"/>
    <col min="2" max="3" width="15.625" customWidth="1"/>
    <col min="4" max="4" width="32.875" customWidth="1"/>
    <col min="5" max="5" width="10" customWidth="1"/>
    <col min="6" max="6" width="10.75" style="2" customWidth="1"/>
    <col min="7" max="7" width="11" style="2" bestFit="1" customWidth="1"/>
    <col min="8" max="8" width="7.125" style="2" customWidth="1"/>
  </cols>
  <sheetData>
    <row r="1" spans="1:8" s="18" customFormat="1" ht="39.75" customHeight="1" thickBot="1" x14ac:dyDescent="0.35">
      <c r="A1" s="277" t="s">
        <v>51</v>
      </c>
      <c r="B1" s="277"/>
      <c r="C1" s="277"/>
      <c r="D1" s="277"/>
      <c r="E1" s="277"/>
      <c r="F1" s="277"/>
      <c r="G1" s="277"/>
      <c r="H1" s="277"/>
    </row>
    <row r="2" spans="1:8" s="7" customFormat="1" ht="45.75" customHeight="1" thickBot="1" x14ac:dyDescent="0.35">
      <c r="A2" s="29" t="s">
        <v>14</v>
      </c>
      <c r="B2" s="272" t="s">
        <v>15</v>
      </c>
      <c r="C2" s="273"/>
      <c r="D2" s="30" t="s">
        <v>16</v>
      </c>
      <c r="E2" s="30" t="s">
        <v>17</v>
      </c>
      <c r="F2" s="128" t="s">
        <v>21</v>
      </c>
      <c r="G2" s="31" t="s">
        <v>19</v>
      </c>
      <c r="H2" s="32" t="s">
        <v>20</v>
      </c>
    </row>
    <row r="3" spans="1:8" s="16" customFormat="1" ht="27" customHeight="1" thickTop="1" x14ac:dyDescent="0.3">
      <c r="A3" s="41" t="s">
        <v>7</v>
      </c>
      <c r="B3" s="9"/>
      <c r="C3" s="9"/>
      <c r="D3" s="10" t="s">
        <v>12</v>
      </c>
      <c r="E3" s="11">
        <f>SUM(E4:E6)</f>
        <v>715000</v>
      </c>
      <c r="F3" s="12"/>
      <c r="G3" s="13"/>
      <c r="H3" s="51"/>
    </row>
    <row r="4" spans="1:8" s="20" customFormat="1" ht="26.25" customHeight="1" x14ac:dyDescent="0.3">
      <c r="A4" s="160" t="s">
        <v>46</v>
      </c>
      <c r="B4" s="165" t="s">
        <v>47</v>
      </c>
      <c r="C4" s="165" t="s">
        <v>48</v>
      </c>
      <c r="D4" s="166" t="s">
        <v>50</v>
      </c>
      <c r="E4" s="167">
        <v>150000</v>
      </c>
      <c r="F4" s="168">
        <v>15</v>
      </c>
      <c r="G4" s="89" t="s">
        <v>49</v>
      </c>
      <c r="H4" s="143"/>
    </row>
    <row r="5" spans="1:8" s="20" customFormat="1" ht="26.25" customHeight="1" x14ac:dyDescent="0.3">
      <c r="A5" s="160" t="s">
        <v>98</v>
      </c>
      <c r="B5" s="165" t="s">
        <v>99</v>
      </c>
      <c r="C5" s="165" t="s">
        <v>100</v>
      </c>
      <c r="D5" s="166" t="s">
        <v>101</v>
      </c>
      <c r="E5" s="167">
        <v>408000</v>
      </c>
      <c r="F5" s="168">
        <v>14</v>
      </c>
      <c r="G5" s="89" t="s">
        <v>0</v>
      </c>
      <c r="H5" s="143"/>
    </row>
    <row r="6" spans="1:8" s="3" customFormat="1" ht="26.25" customHeight="1" x14ac:dyDescent="0.3">
      <c r="A6" s="160" t="s">
        <v>153</v>
      </c>
      <c r="B6" s="165" t="s">
        <v>154</v>
      </c>
      <c r="C6" s="165" t="s">
        <v>155</v>
      </c>
      <c r="D6" s="166" t="s">
        <v>156</v>
      </c>
      <c r="E6" s="167">
        <v>157000</v>
      </c>
      <c r="F6" s="168">
        <v>13</v>
      </c>
      <c r="G6" s="89" t="s">
        <v>0</v>
      </c>
      <c r="H6" s="143"/>
    </row>
    <row r="7" spans="1:8" s="3" customFormat="1" ht="26.25" customHeight="1" x14ac:dyDescent="0.3">
      <c r="A7" s="164" t="s">
        <v>157</v>
      </c>
      <c r="B7" s="165"/>
      <c r="C7" s="165"/>
      <c r="D7" s="166"/>
      <c r="E7" s="167"/>
      <c r="F7" s="168"/>
      <c r="G7" s="89"/>
      <c r="H7" s="143"/>
    </row>
    <row r="8" spans="1:8" s="3" customFormat="1" ht="26.25" customHeight="1" x14ac:dyDescent="0.3">
      <c r="A8" s="164"/>
      <c r="B8" s="165"/>
      <c r="C8" s="165"/>
      <c r="D8" s="166"/>
      <c r="E8" s="167"/>
      <c r="F8" s="168"/>
      <c r="G8" s="89"/>
      <c r="H8" s="143"/>
    </row>
    <row r="9" spans="1:8" s="3" customFormat="1" ht="26.25" customHeight="1" x14ac:dyDescent="0.3">
      <c r="A9" s="164"/>
      <c r="B9" s="165"/>
      <c r="C9" s="165"/>
      <c r="D9" s="166"/>
      <c r="E9" s="167"/>
      <c r="F9" s="168"/>
      <c r="G9" s="89"/>
      <c r="H9" s="143"/>
    </row>
    <row r="10" spans="1:8" s="3" customFormat="1" ht="26.25" customHeight="1" x14ac:dyDescent="0.3">
      <c r="A10" s="164"/>
      <c r="B10" s="165"/>
      <c r="C10" s="165"/>
      <c r="D10" s="169"/>
      <c r="E10" s="167"/>
      <c r="F10" s="168"/>
      <c r="G10" s="89"/>
      <c r="H10" s="143"/>
    </row>
    <row r="11" spans="1:8" s="3" customFormat="1" ht="26.25" customHeight="1" thickBot="1" x14ac:dyDescent="0.35">
      <c r="A11" s="170"/>
      <c r="B11" s="171"/>
      <c r="C11" s="171"/>
      <c r="D11" s="172"/>
      <c r="E11" s="173"/>
      <c r="F11" s="174"/>
      <c r="G11" s="93"/>
      <c r="H11" s="175"/>
    </row>
  </sheetData>
  <mergeCells count="2">
    <mergeCell ref="A1:H1"/>
    <mergeCell ref="B2:C2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C10" sqref="C10"/>
    </sheetView>
  </sheetViews>
  <sheetFormatPr defaultRowHeight="16.5" x14ac:dyDescent="0.3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 x14ac:dyDescent="0.35">
      <c r="A1" s="271" t="s">
        <v>57</v>
      </c>
      <c r="B1" s="271"/>
      <c r="C1" s="271"/>
      <c r="D1" s="271"/>
      <c r="E1" s="271"/>
      <c r="F1" s="271"/>
      <c r="G1" s="271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28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/>
      <c r="E3" s="88"/>
      <c r="F3" s="13"/>
      <c r="G3" s="37"/>
    </row>
    <row r="4" spans="1:7" s="5" customFormat="1" ht="26.25" customHeight="1" x14ac:dyDescent="0.3">
      <c r="A4" s="135" t="s">
        <v>24</v>
      </c>
      <c r="B4" s="126"/>
      <c r="C4" s="127"/>
      <c r="D4" s="106"/>
      <c r="E4" s="90"/>
      <c r="F4" s="107"/>
      <c r="G4" s="136"/>
    </row>
    <row r="5" spans="1:7" s="5" customFormat="1" ht="26.25" customHeight="1" x14ac:dyDescent="0.3">
      <c r="A5" s="137"/>
      <c r="B5" s="78"/>
      <c r="C5" s="67"/>
      <c r="D5" s="77"/>
      <c r="E5" s="91"/>
      <c r="F5" s="73"/>
      <c r="G5" s="131"/>
    </row>
    <row r="6" spans="1:7" s="5" customFormat="1" ht="26.25" customHeight="1" x14ac:dyDescent="0.3">
      <c r="A6" s="134"/>
      <c r="B6" s="68"/>
      <c r="C6" s="67"/>
      <c r="D6" s="75"/>
      <c r="E6" s="92"/>
      <c r="F6" s="58"/>
      <c r="G6" s="131"/>
    </row>
    <row r="7" spans="1:7" s="5" customFormat="1" ht="26.25" customHeight="1" x14ac:dyDescent="0.3">
      <c r="A7" s="130"/>
      <c r="B7" s="68"/>
      <c r="C7" s="67"/>
      <c r="D7" s="79"/>
      <c r="E7" s="25"/>
      <c r="F7" s="57"/>
      <c r="G7" s="131"/>
    </row>
    <row r="8" spans="1:7" s="5" customFormat="1" ht="26.25" customHeight="1" x14ac:dyDescent="0.3">
      <c r="A8" s="130"/>
      <c r="B8" s="68"/>
      <c r="C8" s="67"/>
      <c r="D8" s="79"/>
      <c r="E8" s="74"/>
      <c r="F8" s="57"/>
      <c r="G8" s="131"/>
    </row>
    <row r="9" spans="1:7" s="5" customFormat="1" ht="26.25" customHeight="1" x14ac:dyDescent="0.3">
      <c r="A9" s="130"/>
      <c r="B9" s="68"/>
      <c r="C9" s="67"/>
      <c r="D9" s="79"/>
      <c r="E9" s="74"/>
      <c r="F9" s="57"/>
      <c r="G9" s="131"/>
    </row>
    <row r="10" spans="1:7" s="5" customFormat="1" ht="26.25" customHeight="1" x14ac:dyDescent="0.3">
      <c r="A10" s="130"/>
      <c r="B10" s="68"/>
      <c r="C10" s="67"/>
      <c r="D10" s="97"/>
      <c r="E10" s="98"/>
      <c r="F10" s="57"/>
      <c r="G10" s="131"/>
    </row>
    <row r="11" spans="1:7" s="5" customFormat="1" ht="26.25" customHeight="1" x14ac:dyDescent="0.3">
      <c r="A11" s="130"/>
      <c r="B11" s="68"/>
      <c r="C11" s="67"/>
      <c r="D11" s="97"/>
      <c r="E11" s="98"/>
      <c r="F11" s="57"/>
      <c r="G11" s="131"/>
    </row>
    <row r="12" spans="1:7" s="5" customFormat="1" ht="26.25" customHeight="1" x14ac:dyDescent="0.3">
      <c r="A12" s="130"/>
      <c r="B12" s="68"/>
      <c r="C12" s="67"/>
      <c r="D12" s="97"/>
      <c r="E12" s="98"/>
      <c r="F12" s="57"/>
      <c r="G12" s="131"/>
    </row>
    <row r="13" spans="1:7" s="5" customFormat="1" ht="26.25" customHeight="1" thickBot="1" x14ac:dyDescent="0.35">
      <c r="A13" s="154"/>
      <c r="B13" s="155"/>
      <c r="C13" s="156"/>
      <c r="D13" s="157"/>
      <c r="E13" s="158"/>
      <c r="F13" s="159"/>
      <c r="G13" s="14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7" sqref="A7"/>
    </sheetView>
  </sheetViews>
  <sheetFormatPr defaultRowHeight="16.5" x14ac:dyDescent="0.3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 x14ac:dyDescent="0.35">
      <c r="A1" s="271" t="s">
        <v>58</v>
      </c>
      <c r="B1" s="271"/>
      <c r="C1" s="271"/>
      <c r="D1" s="271"/>
      <c r="E1" s="271"/>
      <c r="F1" s="271"/>
      <c r="G1" s="271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28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>
        <f>SUM(D4:D13)</f>
        <v>357000</v>
      </c>
      <c r="E3" s="88"/>
      <c r="F3" s="13"/>
      <c r="G3" s="37"/>
    </row>
    <row r="4" spans="1:7" s="5" customFormat="1" ht="26.25" customHeight="1" x14ac:dyDescent="0.3">
      <c r="A4" s="135" t="s">
        <v>183</v>
      </c>
      <c r="B4" s="105" t="s">
        <v>184</v>
      </c>
      <c r="C4" s="235" t="s">
        <v>185</v>
      </c>
      <c r="D4" s="106">
        <v>117000</v>
      </c>
      <c r="E4" s="90">
        <v>10</v>
      </c>
      <c r="F4" s="109" t="s">
        <v>186</v>
      </c>
      <c r="G4" s="131"/>
    </row>
    <row r="5" spans="1:7" s="5" customFormat="1" ht="30" customHeight="1" x14ac:dyDescent="0.3">
      <c r="A5" s="270" t="s">
        <v>192</v>
      </c>
      <c r="B5" s="56" t="s">
        <v>193</v>
      </c>
      <c r="C5" s="235" t="s">
        <v>194</v>
      </c>
      <c r="D5" s="184">
        <v>240000</v>
      </c>
      <c r="E5" s="25">
        <v>10</v>
      </c>
      <c r="F5" s="109" t="s">
        <v>0</v>
      </c>
      <c r="G5" s="131"/>
    </row>
    <row r="6" spans="1:7" s="5" customFormat="1" ht="26.25" customHeight="1" x14ac:dyDescent="0.3">
      <c r="A6" s="176" t="s">
        <v>190</v>
      </c>
      <c r="B6" s="177"/>
      <c r="C6" s="127"/>
      <c r="D6" s="75"/>
      <c r="E6" s="92"/>
      <c r="F6" s="58"/>
      <c r="G6" s="131"/>
    </row>
    <row r="7" spans="1:7" s="5" customFormat="1" ht="26.25" customHeight="1" x14ac:dyDescent="0.3">
      <c r="A7" s="178"/>
      <c r="B7" s="177"/>
      <c r="C7" s="104"/>
      <c r="D7" s="79"/>
      <c r="E7" s="25"/>
      <c r="F7" s="57"/>
      <c r="G7" s="131"/>
    </row>
    <row r="8" spans="1:7" s="5" customFormat="1" ht="26.25" customHeight="1" x14ac:dyDescent="0.3">
      <c r="A8" s="178"/>
      <c r="B8" s="177"/>
      <c r="C8" s="104"/>
      <c r="D8" s="79"/>
      <c r="E8" s="74"/>
      <c r="F8" s="57"/>
      <c r="G8" s="131"/>
    </row>
    <row r="9" spans="1:7" s="5" customFormat="1" ht="26.25" customHeight="1" x14ac:dyDescent="0.3">
      <c r="A9" s="178"/>
      <c r="B9" s="177"/>
      <c r="C9" s="104"/>
      <c r="D9" s="79"/>
      <c r="E9" s="74"/>
      <c r="F9" s="57"/>
      <c r="G9" s="131"/>
    </row>
    <row r="10" spans="1:7" s="5" customFormat="1" ht="26.25" customHeight="1" x14ac:dyDescent="0.3">
      <c r="A10" s="178"/>
      <c r="B10" s="177"/>
      <c r="C10" s="104"/>
      <c r="D10" s="97"/>
      <c r="E10" s="98"/>
      <c r="F10" s="57"/>
      <c r="G10" s="131"/>
    </row>
    <row r="11" spans="1:7" s="5" customFormat="1" ht="26.25" customHeight="1" x14ac:dyDescent="0.3">
      <c r="A11" s="178"/>
      <c r="B11" s="177"/>
      <c r="C11" s="104"/>
      <c r="D11" s="97"/>
      <c r="E11" s="98"/>
      <c r="F11" s="57"/>
      <c r="G11" s="131"/>
    </row>
    <row r="12" spans="1:7" s="5" customFormat="1" ht="26.25" customHeight="1" x14ac:dyDescent="0.3">
      <c r="A12" s="178"/>
      <c r="B12" s="177"/>
      <c r="C12" s="104"/>
      <c r="D12" s="97"/>
      <c r="E12" s="98"/>
      <c r="F12" s="57"/>
      <c r="G12" s="131"/>
    </row>
    <row r="13" spans="1:7" s="5" customFormat="1" ht="26.25" customHeight="1" thickBot="1" x14ac:dyDescent="0.35">
      <c r="A13" s="179"/>
      <c r="B13" s="180"/>
      <c r="C13" s="181"/>
      <c r="D13" s="157"/>
      <c r="E13" s="158"/>
      <c r="F13" s="159"/>
      <c r="G13" s="14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E20" sqref="E20"/>
    </sheetView>
  </sheetViews>
  <sheetFormatPr defaultRowHeight="16.5" x14ac:dyDescent="0.3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 x14ac:dyDescent="0.35">
      <c r="A1" s="271" t="s">
        <v>59</v>
      </c>
      <c r="B1" s="271"/>
      <c r="C1" s="271"/>
      <c r="D1" s="271"/>
      <c r="E1" s="271"/>
      <c r="F1" s="271"/>
      <c r="G1" s="271"/>
    </row>
    <row r="2" spans="1:7" s="7" customFormat="1" ht="45.75" customHeight="1" thickBot="1" x14ac:dyDescent="0.35">
      <c r="A2" s="29" t="s">
        <v>14</v>
      </c>
      <c r="B2" s="59" t="s">
        <v>15</v>
      </c>
      <c r="C2" s="30" t="s">
        <v>16</v>
      </c>
      <c r="D2" s="30" t="s">
        <v>17</v>
      </c>
      <c r="E2" s="128" t="s">
        <v>18</v>
      </c>
      <c r="F2" s="31" t="s">
        <v>19</v>
      </c>
      <c r="G2" s="32" t="s">
        <v>20</v>
      </c>
    </row>
    <row r="3" spans="1:7" s="5" customFormat="1" ht="27" customHeight="1" thickTop="1" x14ac:dyDescent="0.3">
      <c r="A3" s="49" t="s">
        <v>7</v>
      </c>
      <c r="B3" s="65"/>
      <c r="C3" s="86" t="s">
        <v>10</v>
      </c>
      <c r="D3" s="87">
        <f>SUM(D4:D12)</f>
        <v>1200000</v>
      </c>
      <c r="E3" s="88"/>
      <c r="F3" s="13"/>
      <c r="G3" s="37"/>
    </row>
    <row r="4" spans="1:7" s="5" customFormat="1" ht="26.25" customHeight="1" x14ac:dyDescent="0.3">
      <c r="A4" s="187" t="s">
        <v>75</v>
      </c>
      <c r="B4" s="188" t="s">
        <v>76</v>
      </c>
      <c r="C4" s="127" t="s">
        <v>77</v>
      </c>
      <c r="D4" s="192">
        <v>750000</v>
      </c>
      <c r="E4" s="193">
        <v>25</v>
      </c>
      <c r="F4" s="194" t="s">
        <v>30</v>
      </c>
      <c r="G4" s="195"/>
    </row>
    <row r="5" spans="1:7" s="5" customFormat="1" ht="26.25" customHeight="1" x14ac:dyDescent="0.3">
      <c r="A5" s="203" t="s">
        <v>82</v>
      </c>
      <c r="B5" s="189" t="s">
        <v>83</v>
      </c>
      <c r="C5" s="127" t="s">
        <v>88</v>
      </c>
      <c r="D5" s="211">
        <v>120000</v>
      </c>
      <c r="E5" s="212">
        <v>4</v>
      </c>
      <c r="F5" s="194" t="s">
        <v>0</v>
      </c>
      <c r="G5" s="195"/>
    </row>
    <row r="6" spans="1:7" s="5" customFormat="1" ht="26.25" customHeight="1" x14ac:dyDescent="0.3">
      <c r="A6" s="204" t="s">
        <v>86</v>
      </c>
      <c r="B6" s="190" t="s">
        <v>87</v>
      </c>
      <c r="C6" s="127" t="s">
        <v>89</v>
      </c>
      <c r="D6" s="214">
        <v>150000</v>
      </c>
      <c r="E6" s="215">
        <v>5</v>
      </c>
      <c r="F6" s="194" t="s">
        <v>0</v>
      </c>
      <c r="G6" s="195"/>
    </row>
    <row r="7" spans="1:7" s="5" customFormat="1" ht="26.25" customHeight="1" x14ac:dyDescent="0.3">
      <c r="A7" s="205" t="s">
        <v>116</v>
      </c>
      <c r="B7" s="190" t="s">
        <v>115</v>
      </c>
      <c r="C7" s="127" t="s">
        <v>90</v>
      </c>
      <c r="D7" s="216">
        <v>180000</v>
      </c>
      <c r="E7" s="25">
        <v>6</v>
      </c>
      <c r="F7" s="194" t="s">
        <v>0</v>
      </c>
      <c r="G7" s="195"/>
    </row>
    <row r="8" spans="1:7" s="5" customFormat="1" ht="26.25" customHeight="1" x14ac:dyDescent="0.3">
      <c r="A8" s="205"/>
      <c r="B8" s="190"/>
      <c r="C8" s="210"/>
      <c r="D8" s="216"/>
      <c r="E8" s="25"/>
      <c r="F8" s="196"/>
      <c r="G8" s="195"/>
    </row>
    <row r="9" spans="1:7" s="5" customFormat="1" ht="26.25" customHeight="1" x14ac:dyDescent="0.3">
      <c r="A9" s="205"/>
      <c r="B9" s="190"/>
      <c r="C9" s="103"/>
      <c r="D9" s="213"/>
      <c r="E9" s="209"/>
      <c r="F9" s="196"/>
      <c r="G9" s="195"/>
    </row>
    <row r="10" spans="1:7" s="5" customFormat="1" ht="26.25" customHeight="1" x14ac:dyDescent="0.3">
      <c r="A10" s="206"/>
      <c r="B10" s="191"/>
      <c r="C10" s="104"/>
      <c r="D10" s="197"/>
      <c r="E10" s="74"/>
      <c r="F10" s="196"/>
      <c r="G10" s="136"/>
    </row>
    <row r="11" spans="1:7" s="5" customFormat="1" ht="26.25" customHeight="1" x14ac:dyDescent="0.3">
      <c r="A11" s="206"/>
      <c r="B11" s="191"/>
      <c r="C11" s="104"/>
      <c r="D11" s="197"/>
      <c r="E11" s="74"/>
      <c r="F11" s="196"/>
      <c r="G11" s="136"/>
    </row>
    <row r="12" spans="1:7" s="5" customFormat="1" ht="26.25" customHeight="1" thickBot="1" x14ac:dyDescent="0.35">
      <c r="A12" s="202"/>
      <c r="B12" s="180"/>
      <c r="C12" s="181"/>
      <c r="D12" s="198"/>
      <c r="E12" s="199"/>
      <c r="F12" s="200"/>
      <c r="G12" s="201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2024-01-03T05:12:19Z</dcterms:modified>
</cp:coreProperties>
</file>