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8" r:id="rId6"/>
  </sheets>
  <definedNames>
    <definedName name="_xlnm._FilterDatabase" localSheetId="0" hidden="1">의장!$A$2:$F$42</definedName>
    <definedName name="_xlnm.Print_Titles" localSheetId="5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<sst xmlns="http://schemas.openxmlformats.org/spreadsheetml/2006/main" count="198" uniqueCount="89">
  <si>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</si>
  <si>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</si>
  <si>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</si>
  <si>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</si>
  <si>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</si>
  <si>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</si>
  <si>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</si>
  <si>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</si>
  <si>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</si>
  <si>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</si>
  <si>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</si>
  <si>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</si>
  <si>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</si>
  <si>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</si>
  <si>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</si>
  <si>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</si>
  <si>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</si>
  <si>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</si>
  <si>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</si>
  <si>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t>황태골</t>
    <phoneticPr fontId="15" type="noConversion"/>
  </si>
  <si>
    <r>
      <t>2017년 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</si>
  <si>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</si>
  <si>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</si>
  <si>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</si>
  <si>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2월 산업건설위원장 업무추진비 사용내역 </t>
    <phoneticPr fontId="1" type="noConversion"/>
  </si>
  <si>
    <t xml:space="preserve">2017년 2월 의정운영공통경비 사용내역 </t>
    <phoneticPr fontId="1" type="noConversion"/>
  </si>
  <si>
    <t>용골토속식당</t>
    <phoneticPr fontId="15" type="noConversion"/>
  </si>
  <si>
    <t>기차길옆오막살이</t>
    <phoneticPr fontId="15" type="noConversion"/>
  </si>
  <si>
    <t>그집에가면</t>
    <phoneticPr fontId="15" type="noConversion"/>
  </si>
  <si>
    <t>금천식당</t>
    <phoneticPr fontId="15" type="noConversion"/>
  </si>
  <si>
    <t>동금성</t>
    <phoneticPr fontId="15" type="noConversion"/>
  </si>
  <si>
    <t>개성집</t>
    <phoneticPr fontId="15" type="noConversion"/>
  </si>
  <si>
    <t>부여관광식당</t>
    <phoneticPr fontId="15" type="noConversion"/>
  </si>
  <si>
    <t>구드래돌쌈밥</t>
    <phoneticPr fontId="15" type="noConversion"/>
  </si>
  <si>
    <t>전복나라</t>
    <phoneticPr fontId="15" type="noConversion"/>
  </si>
  <si>
    <t>할매순대</t>
    <phoneticPr fontId="15" type="noConversion"/>
  </si>
  <si>
    <t>부여한우협회 영농조합법인</t>
    <phoneticPr fontId="15" type="noConversion"/>
  </si>
  <si>
    <t>대성한우농장</t>
    <phoneticPr fontId="15" type="noConversion"/>
  </si>
  <si>
    <t>백제고을누릉지백숙</t>
    <phoneticPr fontId="15" type="noConversion"/>
  </si>
  <si>
    <t>소나무향기</t>
    <phoneticPr fontId="15" type="noConversion"/>
  </si>
  <si>
    <t>구드래맥우방축산영농조합법인</t>
    <phoneticPr fontId="15" type="noConversion"/>
  </si>
  <si>
    <t>행복낙지</t>
    <phoneticPr fontId="15" type="noConversion"/>
  </si>
  <si>
    <t>송도회관</t>
    <phoneticPr fontId="15" type="noConversion"/>
  </si>
  <si>
    <t>부여해장국</t>
    <phoneticPr fontId="15" type="noConversion"/>
  </si>
  <si>
    <t>삼오식당</t>
    <phoneticPr fontId="15" type="noConversion"/>
  </si>
  <si>
    <t>가장맛있는족발</t>
    <phoneticPr fontId="15" type="noConversion"/>
  </si>
  <si>
    <t>서동마실</t>
    <phoneticPr fontId="15" type="noConversion"/>
  </si>
  <si>
    <t>농업회사법인에스디푸드</t>
    <phoneticPr fontId="15" type="noConversion"/>
  </si>
  <si>
    <t>운동장쉼터</t>
    <phoneticPr fontId="15" type="noConversion"/>
  </si>
  <si>
    <t>김정문설렁탕</t>
    <phoneticPr fontId="15" type="noConversion"/>
  </si>
  <si>
    <t>토종고기마을</t>
    <phoneticPr fontId="15" type="noConversion"/>
  </si>
  <si>
    <t>돼지촌</t>
    <phoneticPr fontId="15" type="noConversion"/>
  </si>
  <si>
    <t>두레박하우스</t>
    <phoneticPr fontId="15" type="noConversion"/>
  </si>
  <si>
    <t>엄가네곰탕</t>
    <phoneticPr fontId="15" type="noConversion"/>
  </si>
  <si>
    <t>대문안집</t>
    <phoneticPr fontId="15" type="noConversion"/>
  </si>
  <si>
    <t>박가네</t>
    <phoneticPr fontId="15" type="noConversion"/>
  </si>
  <si>
    <t>카드</t>
    <phoneticPr fontId="1" type="noConversion"/>
  </si>
  <si>
    <t>서동한우</t>
    <phoneticPr fontId="15" type="noConversion"/>
  </si>
  <si>
    <t>신마산아구</t>
    <phoneticPr fontId="15" type="noConversion"/>
  </si>
  <si>
    <t>해바라기</t>
    <phoneticPr fontId="15" type="noConversion"/>
  </si>
  <si>
    <t>화랑마트</t>
    <phoneticPr fontId="1" type="noConversion"/>
  </si>
  <si>
    <t>임시회 회기 운영에 따른 현수막 제작</t>
    <phoneticPr fontId="1" type="noConversion"/>
  </si>
  <si>
    <t>포인트광고</t>
    <phoneticPr fontId="1" type="noConversion"/>
  </si>
  <si>
    <t>업무 협의를 위한 유관기관 간담회 경비</t>
    <phoneticPr fontId="1" type="noConversion"/>
  </si>
  <si>
    <t>행복낙지</t>
    <phoneticPr fontId="1" type="noConversion"/>
  </si>
  <si>
    <t>의정활동 및 의정자료 수집에 따른 만찬 경비</t>
    <phoneticPr fontId="15" type="noConversion"/>
  </si>
  <si>
    <t>의회업무추진 협의에 따른 만찬 경비</t>
    <phoneticPr fontId="15" type="noConversion"/>
  </si>
  <si>
    <t>의정현안사항 협의에 따른 만찬 경비</t>
    <phoneticPr fontId="15" type="noConversion"/>
  </si>
  <si>
    <t>현안업무 관련 간담회 경비</t>
    <phoneticPr fontId="15" type="noConversion"/>
  </si>
  <si>
    <t>당면사항 관련 업무협의 만찬 경비</t>
    <phoneticPr fontId="15" type="noConversion"/>
  </si>
  <si>
    <t>타시군의회와의 교류에 따른 간담회 경비</t>
    <phoneticPr fontId="15" type="noConversion"/>
  </si>
  <si>
    <t>현안사항 및 원활한 업무추진 오찬 간담회 경비</t>
    <phoneticPr fontId="15" type="noConversion"/>
  </si>
  <si>
    <t>지역현안사항 협의에 따른 만찬 경비</t>
    <phoneticPr fontId="15" type="noConversion"/>
  </si>
  <si>
    <t>당면사항 관련 업무협의 간담회 경비</t>
    <phoneticPr fontId="15" type="noConversion"/>
  </si>
  <si>
    <t>업무협조에 따른 간담회 경비</t>
    <phoneticPr fontId="15" type="noConversion"/>
  </si>
  <si>
    <t>업무협의에 따른 간담회 경비</t>
    <phoneticPr fontId="15" type="noConversion"/>
  </si>
  <si>
    <t>유관단체와 업무 협조에 따른 간담회 경비</t>
    <phoneticPr fontId="15" type="noConversion"/>
  </si>
  <si>
    <t>당면사항 관련 업무 협의 만찬 경비</t>
    <phoneticPr fontId="15" type="noConversion"/>
  </si>
  <si>
    <t>현안업무 관련 협조에 따른 간담회 경비</t>
    <phoneticPr fontId="15" type="noConversion"/>
  </si>
  <si>
    <t>지역현안사항 협의에 따른 급식</t>
    <phoneticPr fontId="15" type="noConversion"/>
  </si>
  <si>
    <t>임시회 회기운영에 따른 물품 구입</t>
    <phoneticPr fontId="1" type="noConversion"/>
  </si>
  <si>
    <t>의정활동 및 의정자료 수집에 따른 오찬 경비</t>
    <phoneticPr fontId="15" type="noConversion"/>
  </si>
  <si>
    <t>지역현안 업무협의에 따른 오찬 경비</t>
    <phoneticPr fontId="15" type="noConversion"/>
  </si>
  <si>
    <t>의정현안사항 협의에 따른 오찬 경비</t>
    <phoneticPr fontId="15" type="noConversion"/>
  </si>
  <si>
    <t>민의수렴 열린간담회 개최에 따른 오찬 경비</t>
    <phoneticPr fontId="15" type="noConversion"/>
  </si>
  <si>
    <t>당면사항 관련 업무협의 오찬 경비</t>
    <phoneticPr fontId="15" type="noConversion"/>
  </si>
  <si>
    <t>지역현안사항 협의에 따른 오찬 경비</t>
    <phoneticPr fontId="15" type="noConversion"/>
  </si>
  <si>
    <t>의회업무추진 협의에 따른 오찬 경비</t>
    <phoneticPr fontId="15" type="noConversion"/>
  </si>
  <si>
    <t>당면사항 관련 업무 협의 오찬 경비</t>
    <phoneticPr fontId="15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</si>
</sst>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5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176" fontId="16" fillId="3" borderId="5" xfId="0" applyNumberFormat="1" applyFont="1" applyFill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3" fillId="2" borderId="1" xfId="0" applyNumberFormat="1" applyFont="1" applyFill="1" applyBorder="1" applyAlignment="1">
      <alignment horizontal="center" vertical="center" shrinkToFit="1"/>
    </xf>
    <xf numFmtId="3" fontId="3" fillId="2" borderId="1" xfId="0" applyNumberFormat="1" applyFont="1" applyFill="1" applyBorder="1" applyAlignment="1">
      <alignment horizontal="center"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vertical="center" shrinkToFit="1"/>
    </xf>
    <xf numFmtId="176" fontId="18" fillId="2" borderId="11" xfId="0" applyNumberFormat="1" applyFont="1" applyFill="1" applyBorder="1" applyAlignment="1">
      <alignment horizontal="center" vertical="center" wrapText="1"/>
    </xf>
    <xf numFmtId="3" fontId="18" fillId="2" borderId="11" xfId="0" applyNumberFormat="1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 shrinkToFit="1"/>
    </xf>
    <xf numFmtId="176" fontId="20" fillId="2" borderId="11" xfId="0" applyNumberFormat="1" applyFont="1" applyFill="1" applyBorder="1" applyAlignment="1">
      <alignment horizontal="center" vertical="center" shrinkToFit="1"/>
    </xf>
    <xf numFmtId="0" fontId="20" fillId="2" borderId="11" xfId="0" applyFont="1" applyFill="1" applyBorder="1" applyAlignment="1">
      <alignment horizontal="center" vertical="center" shrinkToFit="1"/>
    </xf>
    <xf numFmtId="3" fontId="20" fillId="2" borderId="11" xfId="0" applyNumberFormat="1" applyFont="1" applyFill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left" vertical="center" shrinkToFit="1"/>
    </xf>
    <xf numFmtId="0" fontId="1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21" fillId="0" borderId="0" xfId="0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176" fontId="22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left" vertical="center" shrinkToFit="1"/>
    </xf>
    <xf numFmtId="177" fontId="22" fillId="3" borderId="0" xfId="3" applyNumberFormat="1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3" fontId="3" fillId="0" borderId="0" xfId="0" applyNumberFormat="1" applyFont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16" fillId="3" borderId="0" xfId="0" applyNumberFormat="1" applyFont="1" applyFill="1" applyBorder="1" applyAlignment="1">
      <alignment horizontal="left" vertical="center" shrinkToFit="1"/>
    </xf>
    <xf numFmtId="3" fontId="16" fillId="3" borderId="0" xfId="0" applyNumberFormat="1" applyFont="1" applyFill="1" applyBorder="1" applyAlignment="1">
      <alignment horizontal="center" vertical="center" shrinkToFit="1"/>
    </xf>
    <xf numFmtId="0" fontId="16" fillId="3" borderId="0" xfId="0" applyNumberFormat="1" applyFont="1" applyFill="1" applyBorder="1" applyAlignment="1">
      <alignment horizontal="center" vertical="center" shrinkToFit="1"/>
    </xf>
    <xf numFmtId="176" fontId="16" fillId="3" borderId="0" xfId="0" applyNumberFormat="1" applyFont="1" applyFill="1" applyBorder="1" applyAlignment="1">
      <alignment horizontal="center" vertical="center" shrinkToFit="1"/>
    </xf>
    <xf numFmtId="0" fontId="16" fillId="3" borderId="0" xfId="0" applyFont="1" applyFill="1" applyBorder="1" applyAlignment="1">
      <alignment horizontal="left" vertical="center" shrinkToFit="1"/>
    </xf>
    <xf numFmtId="0" fontId="16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shrinkToFit="1"/>
    </xf>
    <xf numFmtId="0" fontId="20" fillId="2" borderId="15" xfId="0" applyFont="1" applyFill="1" applyBorder="1" applyAlignment="1">
      <alignment horizontal="center" vertical="center" shrinkToFit="1"/>
    </xf>
    <xf numFmtId="3" fontId="3" fillId="0" borderId="1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3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 shrinkToFit="1"/>
    </xf>
    <xf numFmtId="3" fontId="16" fillId="3" borderId="5" xfId="0" applyNumberFormat="1" applyFont="1" applyFill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176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shrinkToFit="1"/>
    </xf>
    <xf numFmtId="3" fontId="13" fillId="0" borderId="1" xfId="0" applyNumberFormat="1" applyFont="1" applyFill="1" applyBorder="1" applyAlignment="1">
      <alignment horizontal="right" vertical="center"/>
    </xf>
    <xf numFmtId="0" fontId="3" fillId="0" borderId="11" xfId="0" applyFont="1" applyBorder="1" applyAlignment="1">
      <alignment horizontal="center" vertical="center" shrinkToFit="1"/>
    </xf>
    <xf numFmtId="3" fontId="16" fillId="3" borderId="5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zoomScale="90" zoomScaleNormal="90" workbookViewId="0">
      <selection activeCell="B22" sqref="B22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121" t="s">
        <v>20</v>
      </c>
      <c r="B1" s="121"/>
      <c r="C1" s="121"/>
      <c r="D1" s="121"/>
      <c r="E1" s="121"/>
      <c r="F1" s="121"/>
      <c r="G1" s="121"/>
    </row>
    <row r="2" spans="1:7" s="10" customFormat="1" ht="36" customHeight="1">
      <c r="A2" s="42" t="s">
        <v>0</v>
      </c>
      <c r="B2" s="43" t="s">
        <v>3</v>
      </c>
      <c r="C2" s="43" t="s">
        <v>1</v>
      </c>
      <c r="D2" s="44" t="s">
        <v>2</v>
      </c>
      <c r="E2" s="44" t="s">
        <v>4</v>
      </c>
      <c r="F2" s="44" t="s">
        <v>9</v>
      </c>
      <c r="G2" s="44" t="s">
        <v>5</v>
      </c>
    </row>
    <row r="3" spans="1:7" s="9" customFormat="1" ht="27" customHeight="1">
      <c r="A3" s="49" t="s">
        <v>17</v>
      </c>
      <c r="B3" s="54" t="str">
        <f>COUNTA(B4:B97)&amp;"건"</f>
        <v>19건</v>
      </c>
      <c r="C3" s="50">
        <f>SUM(C4:C994)</f>
        <v>2617500</v>
      </c>
      <c r="D3" s="51"/>
      <c r="E3" s="51"/>
      <c r="F3" s="52"/>
      <c r="G3" s="45"/>
    </row>
    <row r="4" spans="1:7" ht="26.25" customHeight="1">
      <c r="A4" s="63">
        <v>42767</v>
      </c>
      <c r="B4" s="20" t="s">
        <v>81</v>
      </c>
      <c r="C4" s="97">
        <v>75000</v>
      </c>
      <c r="D4" s="11" t="s">
        <v>26</v>
      </c>
      <c r="E4" s="98">
        <v>6</v>
      </c>
      <c r="F4" s="52" t="s">
        <v>18</v>
      </c>
      <c r="G4" s="47"/>
    </row>
    <row r="5" spans="1:7" ht="26.25" customHeight="1">
      <c r="A5" s="63">
        <v>42769</v>
      </c>
      <c r="B5" s="20" t="s">
        <v>82</v>
      </c>
      <c r="C5" s="97">
        <v>54000</v>
      </c>
      <c r="D5" s="11" t="s">
        <v>27</v>
      </c>
      <c r="E5" s="98">
        <v>3</v>
      </c>
      <c r="F5" s="52" t="s">
        <v>18</v>
      </c>
      <c r="G5" s="47"/>
    </row>
    <row r="6" spans="1:7" ht="26.25" customHeight="1">
      <c r="A6" s="63">
        <v>42769</v>
      </c>
      <c r="B6" s="20" t="s">
        <v>66</v>
      </c>
      <c r="C6" s="97">
        <v>123000</v>
      </c>
      <c r="D6" s="11" t="s">
        <v>28</v>
      </c>
      <c r="E6" s="98">
        <v>10</v>
      </c>
      <c r="F6" s="52" t="s">
        <v>18</v>
      </c>
      <c r="G6" s="47"/>
    </row>
    <row r="7" spans="1:7" ht="26.25" customHeight="1">
      <c r="A7" s="63">
        <v>42770</v>
      </c>
      <c r="B7" s="20" t="s">
        <v>83</v>
      </c>
      <c r="C7" s="97">
        <v>110000</v>
      </c>
      <c r="D7" s="11" t="s">
        <v>29</v>
      </c>
      <c r="E7" s="98">
        <v>4</v>
      </c>
      <c r="F7" s="52" t="s">
        <v>18</v>
      </c>
      <c r="G7" s="47"/>
    </row>
    <row r="8" spans="1:7" ht="26.25" customHeight="1">
      <c r="A8" s="63">
        <v>42774</v>
      </c>
      <c r="B8" s="20" t="s">
        <v>84</v>
      </c>
      <c r="C8" s="97">
        <v>248000</v>
      </c>
      <c r="D8" s="11" t="s">
        <v>30</v>
      </c>
      <c r="E8" s="98">
        <v>15</v>
      </c>
      <c r="F8" s="52" t="s">
        <v>18</v>
      </c>
      <c r="G8" s="47"/>
    </row>
    <row r="9" spans="1:7" ht="26.25" customHeight="1">
      <c r="A9" s="63">
        <v>42774</v>
      </c>
      <c r="B9" s="20" t="s">
        <v>68</v>
      </c>
      <c r="C9" s="97">
        <v>175500</v>
      </c>
      <c r="D9" s="11" t="s">
        <v>31</v>
      </c>
      <c r="E9" s="98">
        <v>15</v>
      </c>
      <c r="F9" s="52" t="s">
        <v>18</v>
      </c>
      <c r="G9" s="47"/>
    </row>
    <row r="10" spans="1:7" ht="26.25" customHeight="1">
      <c r="A10" s="63">
        <v>42775</v>
      </c>
      <c r="B10" s="20" t="s">
        <v>85</v>
      </c>
      <c r="C10" s="97">
        <v>56000</v>
      </c>
      <c r="D10" s="11" t="s">
        <v>32</v>
      </c>
      <c r="E10" s="98">
        <v>5</v>
      </c>
      <c r="F10" s="52" t="s">
        <v>18</v>
      </c>
      <c r="G10" s="47"/>
    </row>
    <row r="11" spans="1:7" ht="26.25" customHeight="1">
      <c r="A11" s="63">
        <v>42776</v>
      </c>
      <c r="B11" s="20" t="s">
        <v>83</v>
      </c>
      <c r="C11" s="97">
        <v>75000</v>
      </c>
      <c r="D11" s="11" t="s">
        <v>33</v>
      </c>
      <c r="E11" s="98">
        <v>5</v>
      </c>
      <c r="F11" s="52" t="s">
        <v>18</v>
      </c>
      <c r="G11" s="47"/>
    </row>
    <row r="12" spans="1:7" ht="26.25" customHeight="1">
      <c r="A12" s="63">
        <v>42777</v>
      </c>
      <c r="B12" s="20" t="s">
        <v>67</v>
      </c>
      <c r="C12" s="97">
        <v>150000</v>
      </c>
      <c r="D12" s="11" t="s">
        <v>34</v>
      </c>
      <c r="E12" s="98">
        <v>6</v>
      </c>
      <c r="F12" s="52" t="s">
        <v>18</v>
      </c>
      <c r="G12" s="47"/>
    </row>
    <row r="13" spans="1:7" ht="26.25" customHeight="1">
      <c r="A13" s="63">
        <v>42780</v>
      </c>
      <c r="B13" s="20" t="s">
        <v>69</v>
      </c>
      <c r="C13" s="97">
        <v>373000</v>
      </c>
      <c r="D13" s="11" t="s">
        <v>34</v>
      </c>
      <c r="E13" s="98">
        <v>15</v>
      </c>
      <c r="F13" s="52" t="s">
        <v>18</v>
      </c>
      <c r="G13" s="47"/>
    </row>
    <row r="14" spans="1:7" ht="26.25" customHeight="1">
      <c r="A14" s="63">
        <v>42782</v>
      </c>
      <c r="B14" s="20" t="s">
        <v>65</v>
      </c>
      <c r="C14" s="97">
        <v>66000</v>
      </c>
      <c r="D14" s="11" t="s">
        <v>33</v>
      </c>
      <c r="E14" s="98">
        <v>3</v>
      </c>
      <c r="F14" s="52" t="s">
        <v>18</v>
      </c>
      <c r="G14" s="47"/>
    </row>
    <row r="15" spans="1:7" ht="26.25" customHeight="1">
      <c r="A15" s="63">
        <v>42783</v>
      </c>
      <c r="B15" s="20" t="s">
        <v>82</v>
      </c>
      <c r="C15" s="97">
        <v>72000</v>
      </c>
      <c r="D15" s="11" t="s">
        <v>35</v>
      </c>
      <c r="E15" s="99">
        <v>5</v>
      </c>
      <c r="F15" s="52" t="s">
        <v>18</v>
      </c>
      <c r="G15" s="47"/>
    </row>
    <row r="16" spans="1:7" ht="26.25" customHeight="1">
      <c r="A16" s="63">
        <v>42783</v>
      </c>
      <c r="B16" s="20" t="s">
        <v>66</v>
      </c>
      <c r="C16" s="97">
        <v>120000</v>
      </c>
      <c r="D16" s="11" t="s">
        <v>36</v>
      </c>
      <c r="E16" s="96">
        <v>3</v>
      </c>
      <c r="F16" s="100" t="s">
        <v>18</v>
      </c>
      <c r="G16" s="47"/>
    </row>
    <row r="17" spans="1:7" ht="26.25" customHeight="1">
      <c r="A17" s="63">
        <v>42786</v>
      </c>
      <c r="B17" s="20" t="s">
        <v>70</v>
      </c>
      <c r="C17" s="97">
        <v>143000</v>
      </c>
      <c r="D17" s="11" t="s">
        <v>37</v>
      </c>
      <c r="E17" s="96">
        <v>5</v>
      </c>
      <c r="F17" s="100" t="s">
        <v>18</v>
      </c>
      <c r="G17" s="47"/>
    </row>
    <row r="18" spans="1:7" ht="26.25" customHeight="1">
      <c r="A18" s="63">
        <v>42787</v>
      </c>
      <c r="B18" s="20" t="s">
        <v>68</v>
      </c>
      <c r="C18" s="97">
        <v>233000</v>
      </c>
      <c r="D18" s="11" t="s">
        <v>38</v>
      </c>
      <c r="E18" s="96">
        <v>10</v>
      </c>
      <c r="F18" s="100" t="s">
        <v>18</v>
      </c>
      <c r="G18" s="47"/>
    </row>
    <row r="19" spans="1:7" ht="26.25" customHeight="1">
      <c r="A19" s="63">
        <v>42788</v>
      </c>
      <c r="B19" s="20" t="s">
        <v>71</v>
      </c>
      <c r="C19" s="97">
        <v>289000</v>
      </c>
      <c r="D19" s="11" t="s">
        <v>39</v>
      </c>
      <c r="E19" s="96">
        <v>11</v>
      </c>
      <c r="F19" s="100" t="s">
        <v>18</v>
      </c>
      <c r="G19" s="47"/>
    </row>
    <row r="20" spans="1:7" ht="26.25" customHeight="1">
      <c r="A20" s="63">
        <v>42788</v>
      </c>
      <c r="B20" s="20" t="s">
        <v>66</v>
      </c>
      <c r="C20" s="97">
        <v>87000</v>
      </c>
      <c r="D20" s="11" t="s">
        <v>40</v>
      </c>
      <c r="E20" s="96">
        <v>3</v>
      </c>
      <c r="F20" s="100" t="s">
        <v>18</v>
      </c>
      <c r="G20" s="47"/>
    </row>
    <row r="21" spans="1:7" ht="26.25" customHeight="1">
      <c r="A21" s="63">
        <v>42791</v>
      </c>
      <c r="B21" s="20" t="s">
        <v>83</v>
      </c>
      <c r="C21" s="97">
        <v>78000</v>
      </c>
      <c r="D21" s="11" t="s">
        <v>35</v>
      </c>
      <c r="E21" s="96">
        <v>4</v>
      </c>
      <c r="F21" s="100" t="s">
        <v>18</v>
      </c>
      <c r="G21" s="47"/>
    </row>
    <row r="22" spans="1:7" ht="26.25" customHeight="1">
      <c r="A22" s="63">
        <v>42793</v>
      </c>
      <c r="B22" s="20" t="s">
        <v>68</v>
      </c>
      <c r="C22" s="97">
        <v>90000</v>
      </c>
      <c r="D22" s="11" t="s">
        <v>40</v>
      </c>
      <c r="E22" s="96">
        <v>5</v>
      </c>
      <c r="F22" s="100" t="s">
        <v>18</v>
      </c>
      <c r="G22" s="47"/>
    </row>
    <row r="23" spans="1:7" ht="26.25" customHeight="1">
      <c r="A23" s="35"/>
      <c r="B23" s="36"/>
      <c r="C23" s="37"/>
      <c r="D23" s="38"/>
      <c r="E23" s="39"/>
      <c r="F23" s="40"/>
      <c r="G23" s="41"/>
    </row>
    <row r="24" spans="1:7" ht="26.25" customHeight="1">
      <c r="A24" s="35"/>
      <c r="B24" s="36"/>
      <c r="C24" s="37"/>
      <c r="D24" s="38"/>
      <c r="E24" s="39"/>
      <c r="F24" s="40"/>
      <c r="G24" s="41"/>
    </row>
    <row r="25" spans="1:7" ht="26.25" customHeight="1">
      <c r="A25" s="35"/>
      <c r="B25" s="36"/>
      <c r="C25" s="37"/>
      <c r="D25" s="38"/>
      <c r="E25" s="39"/>
      <c r="F25" s="40"/>
      <c r="G25" s="41"/>
    </row>
    <row r="26" spans="1:7" ht="26.25" customHeight="1">
      <c r="A26" s="35"/>
      <c r="B26" s="36"/>
      <c r="C26" s="37"/>
      <c r="D26" s="38"/>
      <c r="E26" s="39"/>
      <c r="F26" s="40"/>
      <c r="G26" s="41"/>
    </row>
    <row r="27" spans="1:7" ht="26.25" customHeight="1">
      <c r="A27" s="35"/>
      <c r="B27" s="36"/>
      <c r="C27" s="37"/>
      <c r="D27" s="38"/>
      <c r="E27" s="39"/>
      <c r="F27" s="40"/>
      <c r="G27" s="41"/>
    </row>
    <row r="28" spans="1:7" ht="26.25" customHeight="1">
      <c r="A28" s="35"/>
      <c r="B28" s="36"/>
      <c r="C28" s="37"/>
      <c r="D28" s="38"/>
      <c r="E28" s="39"/>
      <c r="F28" s="40"/>
      <c r="G28" s="41"/>
    </row>
    <row r="29" spans="1:7" ht="26.25" customHeight="1">
      <c r="A29" s="35"/>
      <c r="B29" s="36"/>
      <c r="C29" s="37"/>
      <c r="D29" s="38"/>
      <c r="E29" s="39"/>
      <c r="F29" s="40"/>
      <c r="G29" s="41"/>
    </row>
    <row r="30" spans="1:7" ht="26.25" customHeight="1">
      <c r="A30" s="35"/>
      <c r="B30" s="36"/>
      <c r="C30" s="37"/>
      <c r="D30" s="38"/>
      <c r="E30" s="39"/>
      <c r="F30" s="40"/>
      <c r="G30" s="41"/>
    </row>
    <row r="31" spans="1:7" ht="26.25" customHeight="1">
      <c r="A31" s="35"/>
      <c r="B31" s="36"/>
      <c r="C31" s="37"/>
      <c r="D31" s="38"/>
      <c r="E31" s="39"/>
      <c r="F31" s="40"/>
      <c r="G31" s="41"/>
    </row>
    <row r="32" spans="1:7" ht="26.25" customHeight="1">
      <c r="A32" s="35"/>
      <c r="B32" s="36"/>
      <c r="C32" s="37"/>
      <c r="D32" s="38"/>
      <c r="E32" s="39"/>
      <c r="F32" s="40"/>
      <c r="G32" s="41"/>
    </row>
    <row r="33" spans="1:7" ht="26.25" customHeight="1">
      <c r="A33" s="35"/>
      <c r="B33" s="36"/>
      <c r="C33" s="37"/>
      <c r="D33" s="38"/>
      <c r="E33" s="39"/>
      <c r="F33" s="40"/>
      <c r="G33" s="41"/>
    </row>
    <row r="34" spans="1:7" ht="26.25" customHeight="1">
      <c r="A34" s="35"/>
      <c r="B34" s="36"/>
      <c r="C34" s="37"/>
      <c r="D34" s="38"/>
      <c r="E34" s="39"/>
      <c r="F34" s="40"/>
      <c r="G34" s="41"/>
    </row>
    <row r="35" spans="1:7" ht="26.25" customHeight="1">
      <c r="A35" s="35"/>
      <c r="B35" s="36"/>
      <c r="C35" s="37"/>
      <c r="D35" s="38"/>
      <c r="E35" s="39"/>
      <c r="F35" s="40"/>
      <c r="G35" s="41"/>
    </row>
    <row r="36" spans="1:7" ht="26.25" customHeight="1">
      <c r="A36" s="35"/>
      <c r="B36" s="36"/>
      <c r="C36" s="37"/>
      <c r="D36" s="38"/>
      <c r="E36" s="39"/>
      <c r="F36" s="40"/>
      <c r="G36" s="41"/>
    </row>
    <row r="37" spans="1:7" ht="26.25" customHeight="1">
      <c r="A37" s="35"/>
      <c r="B37" s="36"/>
      <c r="C37" s="37"/>
      <c r="D37" s="38"/>
      <c r="E37" s="39"/>
      <c r="F37" s="40"/>
      <c r="G37" s="41"/>
    </row>
    <row r="38" spans="1:7" ht="26.25" customHeight="1">
      <c r="A38" s="35"/>
      <c r="B38" s="36"/>
      <c r="C38" s="37"/>
      <c r="D38" s="38"/>
      <c r="E38" s="39"/>
      <c r="F38" s="40"/>
      <c r="G38" s="41"/>
    </row>
    <row r="39" spans="1:7" ht="26.25" customHeight="1">
      <c r="A39" s="35"/>
      <c r="B39" s="36"/>
      <c r="C39" s="37"/>
      <c r="D39" s="38"/>
      <c r="E39" s="39"/>
      <c r="F39" s="40"/>
      <c r="G39" s="41"/>
    </row>
    <row r="40" spans="1:7" ht="26.25" customHeight="1">
      <c r="A40" s="35"/>
      <c r="B40" s="36"/>
      <c r="C40" s="37"/>
      <c r="D40" s="38"/>
      <c r="E40" s="39"/>
      <c r="F40" s="40"/>
      <c r="G40" s="41"/>
    </row>
    <row r="41" spans="1:7" ht="26.25" customHeight="1">
      <c r="A41" s="35"/>
      <c r="B41" s="36"/>
      <c r="C41" s="37"/>
      <c r="D41" s="38"/>
      <c r="E41" s="39"/>
      <c r="F41" s="40"/>
      <c r="G41" s="41"/>
    </row>
    <row r="42" spans="1:7" ht="26.25" customHeight="1">
      <c r="A42" s="35"/>
      <c r="B42" s="36"/>
      <c r="C42" s="37"/>
      <c r="D42" s="38"/>
      <c r="E42" s="39"/>
      <c r="F42" s="40"/>
      <c r="G42" s="41"/>
    </row>
    <row r="43" spans="1:7" ht="26.25" customHeight="1">
      <c r="A43" s="35"/>
      <c r="B43" s="36"/>
      <c r="C43" s="37"/>
      <c r="D43" s="38"/>
      <c r="E43" s="39"/>
      <c r="F43" s="40"/>
      <c r="G43" s="41"/>
    </row>
    <row r="44" spans="1:7" ht="26.25" customHeight="1">
      <c r="A44" s="35"/>
      <c r="B44" s="36"/>
      <c r="C44" s="37"/>
      <c r="D44" s="38"/>
      <c r="E44" s="39"/>
      <c r="F44" s="40"/>
      <c r="G44" s="41"/>
    </row>
    <row r="45" spans="1:7" ht="26.25" customHeight="1">
      <c r="A45" s="35"/>
      <c r="B45" s="36"/>
      <c r="C45" s="37"/>
      <c r="D45" s="38"/>
      <c r="E45" s="39"/>
      <c r="F45" s="40"/>
      <c r="G45" s="41"/>
    </row>
    <row r="46" spans="1:7" ht="26.25" customHeight="1"/>
    <row r="47" spans="1:7" ht="26.25" customHeight="1"/>
    <row r="48" spans="1:7" ht="26.25" customHeight="1"/>
    <row r="49" ht="26.25" customHeight="1"/>
    <row r="50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zoomScale="90" zoomScaleNormal="90" workbookViewId="0">
      <selection activeCell="B9" sqref="B9"/>
    </sheetView>
  </sheetViews>
  <sheetFormatPr defaultRowHeight="16.5"/>
  <cols>
    <col min="1" max="1" width="11" style="32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122" t="s">
        <v>21</v>
      </c>
      <c r="B1" s="122"/>
      <c r="C1" s="122"/>
      <c r="D1" s="122"/>
      <c r="E1" s="122"/>
      <c r="F1" s="122"/>
      <c r="G1" s="122"/>
    </row>
    <row r="2" spans="1:7" s="31" customFormat="1" ht="35.25" customHeight="1">
      <c r="A2" s="46" t="s">
        <v>0</v>
      </c>
      <c r="B2" s="44" t="s">
        <v>3</v>
      </c>
      <c r="C2" s="44" t="s">
        <v>1</v>
      </c>
      <c r="D2" s="44" t="s">
        <v>2</v>
      </c>
      <c r="E2" s="44" t="s">
        <v>4</v>
      </c>
      <c r="F2" s="44" t="s">
        <v>8</v>
      </c>
      <c r="G2" s="44" t="s">
        <v>5</v>
      </c>
    </row>
    <row r="3" spans="1:7" s="31" customFormat="1" ht="27" customHeight="1">
      <c r="A3" s="53" t="s">
        <v>17</v>
      </c>
      <c r="B3" s="101" t="str">
        <f>COUNTA(B4:B93)&amp;"건"</f>
        <v>5건</v>
      </c>
      <c r="C3" s="55">
        <f>SUM(C4:C180)</f>
        <v>972000</v>
      </c>
      <c r="D3" s="56"/>
      <c r="E3" s="56"/>
      <c r="F3" s="56"/>
      <c r="G3" s="47"/>
    </row>
    <row r="4" spans="1:7" ht="26.25" customHeight="1">
      <c r="A4" s="104">
        <v>42768</v>
      </c>
      <c r="B4" s="20" t="s">
        <v>83</v>
      </c>
      <c r="C4" s="102">
        <v>67000</v>
      </c>
      <c r="D4" s="103" t="s">
        <v>41</v>
      </c>
      <c r="E4" s="119">
        <v>3</v>
      </c>
      <c r="F4" s="119" t="s">
        <v>18</v>
      </c>
      <c r="G4" s="48"/>
    </row>
    <row r="5" spans="1:7" ht="26.25" customHeight="1">
      <c r="A5" s="104">
        <v>42772</v>
      </c>
      <c r="B5" s="20" t="s">
        <v>86</v>
      </c>
      <c r="C5" s="102">
        <v>250000</v>
      </c>
      <c r="D5" s="103" t="s">
        <v>42</v>
      </c>
      <c r="E5" s="119">
        <v>13</v>
      </c>
      <c r="F5" s="119" t="s">
        <v>18</v>
      </c>
      <c r="G5" s="48"/>
    </row>
    <row r="6" spans="1:7" ht="26.25" customHeight="1">
      <c r="A6" s="104">
        <v>42773</v>
      </c>
      <c r="B6" s="20" t="s">
        <v>86</v>
      </c>
      <c r="C6" s="102">
        <v>262000</v>
      </c>
      <c r="D6" s="103" t="s">
        <v>42</v>
      </c>
      <c r="E6" s="119">
        <v>15</v>
      </c>
      <c r="F6" s="119" t="s">
        <v>18</v>
      </c>
      <c r="G6" s="48"/>
    </row>
    <row r="7" spans="1:7" ht="26.25" customHeight="1">
      <c r="A7" s="104">
        <v>42786</v>
      </c>
      <c r="B7" s="20" t="s">
        <v>85</v>
      </c>
      <c r="C7" s="102">
        <v>185000</v>
      </c>
      <c r="D7" s="103" t="s">
        <v>43</v>
      </c>
      <c r="E7" s="119">
        <v>10</v>
      </c>
      <c r="F7" s="119" t="s">
        <v>18</v>
      </c>
      <c r="G7" s="48"/>
    </row>
    <row r="8" spans="1:7" ht="26.25" customHeight="1">
      <c r="A8" s="104">
        <v>42790</v>
      </c>
      <c r="B8" s="20" t="s">
        <v>81</v>
      </c>
      <c r="C8" s="102">
        <v>208000</v>
      </c>
      <c r="D8" s="103" t="s">
        <v>44</v>
      </c>
      <c r="E8" s="119">
        <v>10</v>
      </c>
      <c r="F8" s="119" t="s">
        <v>18</v>
      </c>
      <c r="G8" s="4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zoomScale="90" zoomScaleNormal="90" workbookViewId="0">
      <selection activeCell="B10" sqref="B10"/>
    </sheetView>
  </sheetViews>
  <sheetFormatPr defaultRowHeight="16.5"/>
  <cols>
    <col min="1" max="1" width="11" style="4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123" t="s">
        <v>22</v>
      </c>
      <c r="B1" s="123"/>
      <c r="C1" s="123"/>
      <c r="D1" s="123"/>
      <c r="E1" s="123"/>
      <c r="F1" s="123"/>
      <c r="G1" s="123"/>
    </row>
    <row r="2" spans="1:7" ht="36" customHeight="1">
      <c r="A2" s="57" t="s">
        <v>0</v>
      </c>
      <c r="B2" s="58" t="s">
        <v>3</v>
      </c>
      <c r="C2" s="58" t="s">
        <v>1</v>
      </c>
      <c r="D2" s="59" t="s">
        <v>2</v>
      </c>
      <c r="E2" s="59" t="s">
        <v>4</v>
      </c>
      <c r="F2" s="59" t="s">
        <v>8</v>
      </c>
      <c r="G2" s="59" t="s">
        <v>5</v>
      </c>
    </row>
    <row r="3" spans="1:7" ht="27" customHeight="1">
      <c r="A3" s="60" t="s">
        <v>6</v>
      </c>
      <c r="B3" s="54" t="str">
        <f>COUNTA(B4:B100)&amp;"건"</f>
        <v>7건</v>
      </c>
      <c r="C3" s="61">
        <f>SUM(C4:C183)</f>
        <v>534500</v>
      </c>
      <c r="D3" s="62"/>
      <c r="E3" s="62"/>
      <c r="F3" s="62"/>
      <c r="G3" s="62"/>
    </row>
    <row r="4" spans="1:7" ht="26.25" customHeight="1">
      <c r="A4" s="63">
        <v>42768</v>
      </c>
      <c r="B4" s="20" t="s">
        <v>73</v>
      </c>
      <c r="C4" s="65">
        <v>55000</v>
      </c>
      <c r="D4" s="11" t="s">
        <v>44</v>
      </c>
      <c r="E4" s="11">
        <v>4</v>
      </c>
      <c r="F4" s="17" t="s">
        <v>18</v>
      </c>
      <c r="G4" s="62"/>
    </row>
    <row r="5" spans="1:7" ht="26.25" customHeight="1">
      <c r="A5" s="63">
        <v>42775</v>
      </c>
      <c r="B5" s="20" t="s">
        <v>87</v>
      </c>
      <c r="C5" s="65">
        <v>54000</v>
      </c>
      <c r="D5" s="11" t="s">
        <v>42</v>
      </c>
      <c r="E5" s="11">
        <v>4</v>
      </c>
      <c r="F5" s="17" t="s">
        <v>18</v>
      </c>
      <c r="G5" s="62"/>
    </row>
    <row r="6" spans="1:7" ht="26.25" customHeight="1">
      <c r="A6" s="63">
        <v>42776</v>
      </c>
      <c r="B6" s="20" t="s">
        <v>72</v>
      </c>
      <c r="C6" s="65">
        <v>76000</v>
      </c>
      <c r="D6" s="11" t="s">
        <v>45</v>
      </c>
      <c r="E6" s="11">
        <v>7</v>
      </c>
      <c r="F6" s="17" t="s">
        <v>18</v>
      </c>
      <c r="G6" s="62"/>
    </row>
    <row r="7" spans="1:7" ht="26.25" customHeight="1">
      <c r="A7" s="63">
        <v>42780</v>
      </c>
      <c r="B7" s="20" t="s">
        <v>74</v>
      </c>
      <c r="C7" s="65">
        <v>75000</v>
      </c>
      <c r="D7" s="11" t="s">
        <v>19</v>
      </c>
      <c r="E7" s="11">
        <v>4</v>
      </c>
      <c r="F7" s="17" t="s">
        <v>18</v>
      </c>
      <c r="G7" s="62"/>
    </row>
    <row r="8" spans="1:7" ht="26.25" customHeight="1">
      <c r="A8" s="63">
        <v>42783</v>
      </c>
      <c r="B8" s="20" t="s">
        <v>73</v>
      </c>
      <c r="C8" s="65">
        <v>160500</v>
      </c>
      <c r="D8" s="11" t="s">
        <v>46</v>
      </c>
      <c r="E8" s="11">
        <v>7</v>
      </c>
      <c r="F8" s="17" t="s">
        <v>18</v>
      </c>
      <c r="G8" s="62"/>
    </row>
    <row r="9" spans="1:7" ht="26.25" customHeight="1">
      <c r="A9" s="63">
        <v>42786</v>
      </c>
      <c r="B9" s="20" t="s">
        <v>81</v>
      </c>
      <c r="C9" s="65">
        <v>72000</v>
      </c>
      <c r="D9" s="11" t="s">
        <v>47</v>
      </c>
      <c r="E9" s="11">
        <v>5</v>
      </c>
      <c r="F9" s="17" t="s">
        <v>18</v>
      </c>
      <c r="G9" s="62"/>
    </row>
    <row r="10" spans="1:7" ht="26.25" customHeight="1">
      <c r="A10" s="63">
        <v>42789</v>
      </c>
      <c r="B10" s="20" t="s">
        <v>75</v>
      </c>
      <c r="C10" s="65">
        <v>42000</v>
      </c>
      <c r="D10" s="11" t="s">
        <v>48</v>
      </c>
      <c r="E10" s="11">
        <v>3</v>
      </c>
      <c r="F10" s="17" t="s">
        <v>18</v>
      </c>
      <c r="G10" s="62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B9" sqref="B9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3" t="s">
        <v>23</v>
      </c>
      <c r="B1" s="123"/>
      <c r="C1" s="123"/>
      <c r="D1" s="123"/>
      <c r="E1" s="123"/>
      <c r="F1" s="123"/>
      <c r="G1" s="123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2" t="s">
        <v>6</v>
      </c>
      <c r="B3" s="101" t="str">
        <f>COUNTA(B4:B100)&amp;"건"</f>
        <v>6건</v>
      </c>
      <c r="C3" s="13">
        <f>SUM(C4:C999)</f>
        <v>1126000</v>
      </c>
      <c r="D3" s="14"/>
      <c r="E3" s="15"/>
      <c r="F3" s="66"/>
      <c r="G3" s="66"/>
    </row>
    <row r="4" spans="1:7" s="5" customFormat="1" ht="26.25" customHeight="1">
      <c r="A4" s="105">
        <v>42767</v>
      </c>
      <c r="B4" s="106" t="s">
        <v>76</v>
      </c>
      <c r="C4" s="107">
        <v>264000</v>
      </c>
      <c r="D4" s="108" t="s">
        <v>49</v>
      </c>
      <c r="E4" s="96">
        <v>13</v>
      </c>
      <c r="F4" s="20" t="s">
        <v>18</v>
      </c>
      <c r="G4" s="16"/>
    </row>
    <row r="5" spans="1:7" s="5" customFormat="1" ht="26.25" customHeight="1">
      <c r="A5" s="105">
        <v>42780</v>
      </c>
      <c r="B5" s="106" t="s">
        <v>66</v>
      </c>
      <c r="C5" s="107">
        <v>236000</v>
      </c>
      <c r="D5" s="108" t="s">
        <v>50</v>
      </c>
      <c r="E5" s="96">
        <v>16</v>
      </c>
      <c r="F5" s="20" t="s">
        <v>18</v>
      </c>
      <c r="G5" s="16"/>
    </row>
    <row r="6" spans="1:7" s="5" customFormat="1" ht="26.25" customHeight="1">
      <c r="A6" s="105">
        <v>42783</v>
      </c>
      <c r="B6" s="106" t="s">
        <v>88</v>
      </c>
      <c r="C6" s="107">
        <v>82000</v>
      </c>
      <c r="D6" s="108" t="s">
        <v>51</v>
      </c>
      <c r="E6" s="96">
        <v>5</v>
      </c>
      <c r="F6" s="20" t="s">
        <v>18</v>
      </c>
      <c r="G6" s="16"/>
    </row>
    <row r="7" spans="1:7" s="5" customFormat="1" ht="26.25" customHeight="1">
      <c r="A7" s="105">
        <v>42783</v>
      </c>
      <c r="B7" s="106" t="s">
        <v>72</v>
      </c>
      <c r="C7" s="107">
        <v>200000</v>
      </c>
      <c r="D7" s="108" t="s">
        <v>52</v>
      </c>
      <c r="E7" s="96">
        <v>10</v>
      </c>
      <c r="F7" s="20" t="s">
        <v>18</v>
      </c>
      <c r="G7" s="16"/>
    </row>
    <row r="8" spans="1:7" s="5" customFormat="1" ht="26.25" customHeight="1">
      <c r="A8" s="109">
        <v>42786</v>
      </c>
      <c r="B8" s="106" t="s">
        <v>77</v>
      </c>
      <c r="C8" s="120">
        <v>144000</v>
      </c>
      <c r="D8" s="108" t="s">
        <v>53</v>
      </c>
      <c r="E8" s="96">
        <v>12</v>
      </c>
      <c r="F8" s="20" t="s">
        <v>18</v>
      </c>
      <c r="G8" s="16"/>
    </row>
    <row r="9" spans="1:7" s="5" customFormat="1" ht="26.25" customHeight="1">
      <c r="A9" s="110">
        <v>42787</v>
      </c>
      <c r="B9" s="20" t="s">
        <v>65</v>
      </c>
      <c r="C9" s="111">
        <v>200000</v>
      </c>
      <c r="D9" s="112" t="s">
        <v>54</v>
      </c>
      <c r="E9" s="96">
        <v>10</v>
      </c>
      <c r="F9" s="20" t="s">
        <v>18</v>
      </c>
      <c r="G9" s="16"/>
    </row>
    <row r="10" spans="1:7" s="5" customFormat="1" ht="26.25" customHeight="1">
      <c r="A10" s="70"/>
      <c r="B10" s="67"/>
      <c r="C10" s="71"/>
      <c r="D10" s="64"/>
      <c r="E10" s="68"/>
      <c r="F10" s="64"/>
      <c r="G10" s="69"/>
    </row>
    <row r="11" spans="1:7" s="5" customFormat="1" ht="26.25" customHeight="1">
      <c r="A11" s="70"/>
      <c r="B11" s="67"/>
      <c r="C11" s="71"/>
      <c r="D11" s="64"/>
      <c r="E11" s="68"/>
      <c r="F11" s="64"/>
      <c r="G11" s="69"/>
    </row>
    <row r="12" spans="1:7" s="5" customFormat="1" ht="26.25" customHeight="1">
      <c r="A12" s="70"/>
      <c r="B12" s="67"/>
      <c r="C12" s="71"/>
      <c r="D12" s="64"/>
      <c r="E12" s="68"/>
      <c r="F12" s="64"/>
      <c r="G12" s="69"/>
    </row>
    <row r="13" spans="1:7" s="5" customFormat="1" ht="26.25" customHeight="1">
      <c r="A13" s="70"/>
      <c r="B13" s="67"/>
      <c r="C13" s="71"/>
      <c r="D13" s="64"/>
      <c r="E13" s="68"/>
      <c r="F13" s="64"/>
      <c r="G13" s="69"/>
    </row>
    <row r="14" spans="1:7" s="5" customFormat="1" ht="26.25" customHeight="1">
      <c r="A14" s="70"/>
      <c r="B14" s="67"/>
      <c r="C14" s="71"/>
      <c r="D14" s="64"/>
      <c r="E14" s="68"/>
      <c r="F14" s="64"/>
      <c r="G14" s="69"/>
    </row>
    <row r="15" spans="1:7" s="5" customFormat="1" ht="26.25" customHeight="1">
      <c r="A15" s="70"/>
      <c r="B15" s="67"/>
      <c r="C15" s="71"/>
      <c r="D15" s="64"/>
      <c r="E15" s="68"/>
      <c r="F15" s="64"/>
      <c r="G15" s="69"/>
    </row>
    <row r="16" spans="1:7" s="5" customFormat="1" ht="26.25" customHeight="1">
      <c r="A16" s="70"/>
      <c r="B16" s="67"/>
      <c r="C16" s="71"/>
      <c r="D16" s="64"/>
      <c r="E16" s="68"/>
      <c r="F16" s="64"/>
      <c r="G16" s="69"/>
    </row>
    <row r="17" spans="1:7" s="5" customFormat="1" ht="26.25" customHeight="1">
      <c r="A17" s="70"/>
      <c r="B17" s="67"/>
      <c r="C17" s="71"/>
      <c r="D17" s="64"/>
      <c r="E17" s="68"/>
      <c r="F17" s="64"/>
      <c r="G17" s="69"/>
    </row>
    <row r="18" spans="1:7" s="5" customFormat="1" ht="26.25" customHeight="1">
      <c r="A18" s="70"/>
      <c r="B18" s="67"/>
      <c r="C18" s="71"/>
      <c r="D18" s="64"/>
      <c r="E18" s="68"/>
      <c r="F18" s="64"/>
      <c r="G18" s="69"/>
    </row>
    <row r="19" spans="1:7" s="5" customFormat="1" ht="26.25" customHeight="1">
      <c r="A19" s="72"/>
      <c r="B19" s="73"/>
      <c r="C19" s="74"/>
      <c r="D19" s="75"/>
      <c r="E19" s="68"/>
      <c r="F19" s="64"/>
      <c r="G19" s="69"/>
    </row>
    <row r="20" spans="1:7" s="5" customFormat="1" ht="26.25" customHeight="1">
      <c r="A20" s="72"/>
      <c r="B20" s="73"/>
      <c r="C20" s="74"/>
      <c r="D20" s="75"/>
      <c r="E20" s="68"/>
      <c r="F20" s="64"/>
      <c r="G20" s="69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4"/>
  <sheetViews>
    <sheetView zoomScale="90" zoomScaleNormal="90" workbookViewId="0">
      <selection activeCell="B14" sqref="B14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3" t="s">
        <v>24</v>
      </c>
      <c r="B1" s="123"/>
      <c r="C1" s="123"/>
      <c r="D1" s="123"/>
      <c r="E1" s="123"/>
      <c r="F1" s="123"/>
      <c r="G1" s="123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2" t="s">
        <v>7</v>
      </c>
      <c r="B3" s="101"/>
      <c r="C3" s="13">
        <f>SUM(C4:C18)</f>
        <v>765000</v>
      </c>
      <c r="D3" s="14"/>
      <c r="E3" s="15"/>
      <c r="F3" s="66"/>
      <c r="G3" s="66"/>
    </row>
    <row r="4" spans="1:7" s="5" customFormat="1" ht="26.25" customHeight="1">
      <c r="A4" s="28">
        <v>42407</v>
      </c>
      <c r="B4" s="113" t="s">
        <v>69</v>
      </c>
      <c r="C4" s="114">
        <v>70000</v>
      </c>
      <c r="D4" s="113" t="s">
        <v>55</v>
      </c>
      <c r="E4" s="20">
        <v>5</v>
      </c>
      <c r="F4" s="20" t="s">
        <v>56</v>
      </c>
      <c r="G4" s="16"/>
    </row>
    <row r="5" spans="1:7" s="5" customFormat="1" ht="26.25" customHeight="1">
      <c r="A5" s="28">
        <v>42774</v>
      </c>
      <c r="B5" s="20" t="s">
        <v>66</v>
      </c>
      <c r="C5" s="115">
        <v>127000</v>
      </c>
      <c r="D5" s="20" t="s">
        <v>57</v>
      </c>
      <c r="E5" s="20">
        <v>5</v>
      </c>
      <c r="F5" s="20" t="s">
        <v>56</v>
      </c>
      <c r="G5" s="16"/>
    </row>
    <row r="6" spans="1:7" s="5" customFormat="1" ht="26.25" customHeight="1">
      <c r="A6" s="28">
        <v>42779</v>
      </c>
      <c r="B6" s="20" t="s">
        <v>78</v>
      </c>
      <c r="C6" s="115">
        <v>207000</v>
      </c>
      <c r="D6" s="20" t="s">
        <v>57</v>
      </c>
      <c r="E6" s="20">
        <v>7</v>
      </c>
      <c r="F6" s="20" t="s">
        <v>56</v>
      </c>
      <c r="G6" s="16"/>
    </row>
    <row r="7" spans="1:7" s="5" customFormat="1" ht="26.25" customHeight="1">
      <c r="A7" s="28">
        <v>42781</v>
      </c>
      <c r="B7" s="20" t="s">
        <v>79</v>
      </c>
      <c r="C7" s="115">
        <v>126000</v>
      </c>
      <c r="D7" s="20" t="s">
        <v>58</v>
      </c>
      <c r="E7" s="20">
        <v>5</v>
      </c>
      <c r="F7" s="20" t="s">
        <v>56</v>
      </c>
      <c r="G7" s="16"/>
    </row>
    <row r="8" spans="1:7" s="88" customFormat="1" ht="26.25" customHeight="1">
      <c r="A8" s="28">
        <v>42787</v>
      </c>
      <c r="B8" s="20" t="s">
        <v>66</v>
      </c>
      <c r="C8" s="115">
        <v>67000</v>
      </c>
      <c r="D8" s="20" t="s">
        <v>57</v>
      </c>
      <c r="E8" s="20">
        <v>3</v>
      </c>
      <c r="F8" s="20" t="s">
        <v>56</v>
      </c>
      <c r="G8" s="16"/>
    </row>
    <row r="9" spans="1:7" s="88" customFormat="1" ht="26.25" customHeight="1">
      <c r="A9" s="28">
        <v>42794</v>
      </c>
      <c r="B9" s="20" t="s">
        <v>65</v>
      </c>
      <c r="C9" s="115">
        <v>90000</v>
      </c>
      <c r="D9" s="20" t="s">
        <v>34</v>
      </c>
      <c r="E9" s="20">
        <v>5</v>
      </c>
      <c r="F9" s="20" t="s">
        <v>56</v>
      </c>
      <c r="G9" s="16"/>
    </row>
    <row r="10" spans="1:7" s="88" customFormat="1" ht="26.25" customHeight="1">
      <c r="A10" s="28">
        <v>42794</v>
      </c>
      <c r="B10" s="20" t="s">
        <v>69</v>
      </c>
      <c r="C10" s="115">
        <v>78000</v>
      </c>
      <c r="D10" s="20" t="s">
        <v>59</v>
      </c>
      <c r="E10" s="20">
        <v>4</v>
      </c>
      <c r="F10" s="20" t="s">
        <v>56</v>
      </c>
      <c r="G10" s="16"/>
    </row>
    <row r="11" spans="1:7" s="88" customFormat="1" ht="26.25" customHeight="1">
      <c r="A11" s="85"/>
      <c r="B11" s="89"/>
      <c r="C11" s="90"/>
      <c r="D11" s="91"/>
      <c r="E11" s="40"/>
      <c r="F11" s="40"/>
      <c r="G11" s="69"/>
    </row>
    <row r="12" spans="1:7" s="88" customFormat="1" ht="26.25" customHeight="1">
      <c r="A12" s="92"/>
      <c r="B12" s="86"/>
      <c r="C12" s="87"/>
      <c r="D12" s="40"/>
      <c r="E12" s="40"/>
      <c r="F12" s="40"/>
      <c r="G12" s="69"/>
    </row>
    <row r="13" spans="1:7" s="88" customFormat="1" ht="26.25" customHeight="1">
      <c r="A13" s="85"/>
      <c r="B13" s="86"/>
      <c r="C13" s="87"/>
      <c r="D13" s="40"/>
      <c r="E13" s="40"/>
      <c r="F13" s="40"/>
      <c r="G13" s="69"/>
    </row>
    <row r="14" spans="1:7" s="88" customFormat="1" ht="26.25" customHeight="1">
      <c r="A14" s="85"/>
      <c r="B14" s="86"/>
      <c r="C14" s="87"/>
      <c r="D14" s="40"/>
      <c r="E14" s="40"/>
      <c r="F14" s="40"/>
      <c r="G14" s="69"/>
    </row>
    <row r="15" spans="1:7" s="88" customFormat="1" ht="26.25" customHeight="1">
      <c r="A15" s="85"/>
      <c r="B15" s="86"/>
      <c r="C15" s="87"/>
      <c r="D15" s="40"/>
      <c r="E15" s="40"/>
      <c r="F15" s="40"/>
      <c r="G15" s="69"/>
    </row>
    <row r="16" spans="1:7" s="88" customFormat="1" ht="26.25" customHeight="1">
      <c r="A16" s="85"/>
      <c r="B16" s="86"/>
      <c r="C16" s="87"/>
      <c r="D16" s="40"/>
      <c r="E16" s="40"/>
      <c r="F16" s="40"/>
      <c r="G16" s="69"/>
    </row>
    <row r="17" spans="1:7" s="88" customFormat="1" ht="26.25" customHeight="1">
      <c r="A17" s="85"/>
      <c r="B17" s="86"/>
      <c r="C17" s="87"/>
      <c r="D17" s="40"/>
      <c r="E17" s="40"/>
      <c r="F17" s="40"/>
      <c r="G17" s="69"/>
    </row>
    <row r="18" spans="1:7" s="88" customFormat="1" ht="26.25" customHeight="1">
      <c r="A18" s="85"/>
      <c r="B18" s="89"/>
      <c r="C18" s="90"/>
      <c r="D18" s="91"/>
      <c r="E18" s="40"/>
      <c r="F18" s="40"/>
      <c r="G18" s="69"/>
    </row>
    <row r="19" spans="1:7" s="88" customFormat="1" ht="26.25" customHeight="1">
      <c r="A19" s="92"/>
      <c r="B19" s="89"/>
      <c r="C19" s="90"/>
      <c r="D19" s="91"/>
      <c r="E19" s="40"/>
      <c r="F19" s="40"/>
      <c r="G19" s="69"/>
    </row>
    <row r="20" spans="1:7" s="88" customFormat="1" ht="26.25" customHeight="1">
      <c r="A20" s="92"/>
      <c r="B20" s="93"/>
      <c r="C20" s="90"/>
      <c r="D20" s="94"/>
      <c r="E20" s="40"/>
      <c r="F20" s="40"/>
      <c r="G20" s="69"/>
    </row>
    <row r="21" spans="1:7" s="88" customFormat="1" ht="26.25" customHeight="1">
      <c r="A21" s="92"/>
      <c r="B21" s="93"/>
      <c r="C21" s="90"/>
      <c r="D21" s="94"/>
      <c r="E21" s="40"/>
      <c r="F21" s="40"/>
      <c r="G21" s="69"/>
    </row>
    <row r="22" spans="1:7" s="88" customFormat="1" ht="26.25" customHeight="1">
      <c r="A22" s="92"/>
      <c r="B22" s="93"/>
      <c r="C22" s="90"/>
      <c r="D22" s="94"/>
      <c r="E22" s="40"/>
      <c r="F22" s="40"/>
      <c r="G22" s="69"/>
    </row>
    <row r="23" spans="1:7" s="88" customFormat="1" ht="26.25" customHeight="1">
      <c r="A23" s="92"/>
      <c r="B23" s="93"/>
      <c r="C23" s="90"/>
      <c r="D23" s="94"/>
      <c r="E23" s="40"/>
      <c r="F23" s="40"/>
      <c r="G23" s="69"/>
    </row>
    <row r="24" spans="1:7" s="88" customFormat="1" ht="26.25" customHeight="1">
      <c r="A24" s="92"/>
      <c r="B24" s="93"/>
      <c r="C24" s="95"/>
      <c r="D24" s="94"/>
      <c r="E24" s="40"/>
      <c r="F24" s="40"/>
      <c r="G24" s="6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7"/>
  <sheetViews>
    <sheetView zoomScale="90" zoomScaleNormal="90" workbookViewId="0">
      <selection activeCell="B14" sqref="B14"/>
    </sheetView>
  </sheetViews>
  <sheetFormatPr defaultRowHeight="16.5"/>
  <cols>
    <col min="1" max="1" width="11" style="29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21" customFormat="1" ht="39.75" customHeight="1">
      <c r="A1" s="123" t="s">
        <v>25</v>
      </c>
      <c r="B1" s="123"/>
      <c r="C1" s="123"/>
      <c r="D1" s="123"/>
      <c r="E1" s="123"/>
      <c r="F1" s="123"/>
      <c r="G1" s="123"/>
    </row>
    <row r="2" spans="1:7" s="19" customFormat="1" ht="36" customHeight="1" thickBot="1">
      <c r="A2" s="30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9" customFormat="1" ht="27" customHeight="1" thickTop="1">
      <c r="A3" s="33" t="s">
        <v>7</v>
      </c>
      <c r="B3" s="27" t="str">
        <f>COUNTA(B4:B94)&amp;"건"</f>
        <v>4건</v>
      </c>
      <c r="C3" s="34">
        <f>SUM(C4:C993)</f>
        <v>755200</v>
      </c>
      <c r="D3" s="23"/>
      <c r="E3" s="25"/>
      <c r="F3" s="26"/>
      <c r="G3" s="24"/>
    </row>
    <row r="4" spans="1:7" s="18" customFormat="1" ht="26.25" customHeight="1">
      <c r="A4" s="116">
        <v>42767</v>
      </c>
      <c r="B4" s="117" t="s">
        <v>80</v>
      </c>
      <c r="C4" s="118">
        <v>125500</v>
      </c>
      <c r="D4" s="17" t="s">
        <v>60</v>
      </c>
      <c r="E4" s="22"/>
      <c r="F4" s="20" t="s">
        <v>18</v>
      </c>
      <c r="G4" s="20"/>
    </row>
    <row r="5" spans="1:7" ht="26.25" customHeight="1">
      <c r="A5" s="116">
        <v>42767</v>
      </c>
      <c r="B5" s="117" t="s">
        <v>61</v>
      </c>
      <c r="C5" s="118">
        <v>77000</v>
      </c>
      <c r="D5" s="17" t="s">
        <v>62</v>
      </c>
      <c r="E5" s="22"/>
      <c r="F5" s="20" t="s">
        <v>18</v>
      </c>
      <c r="G5" s="20"/>
    </row>
    <row r="6" spans="1:7" ht="26.25" customHeight="1">
      <c r="A6" s="116">
        <v>42767</v>
      </c>
      <c r="B6" s="117" t="s">
        <v>80</v>
      </c>
      <c r="C6" s="118">
        <v>254700</v>
      </c>
      <c r="D6" s="17" t="s">
        <v>60</v>
      </c>
      <c r="E6" s="22"/>
      <c r="F6" s="20" t="s">
        <v>18</v>
      </c>
      <c r="G6" s="20"/>
    </row>
    <row r="7" spans="1:7" ht="26.25" customHeight="1">
      <c r="A7" s="116">
        <v>42788</v>
      </c>
      <c r="B7" s="117" t="s">
        <v>63</v>
      </c>
      <c r="C7" s="118">
        <v>298000</v>
      </c>
      <c r="D7" s="84" t="s">
        <v>64</v>
      </c>
      <c r="E7" s="22">
        <v>15</v>
      </c>
      <c r="F7" s="20" t="s">
        <v>18</v>
      </c>
      <c r="G7" s="20"/>
    </row>
    <row r="8" spans="1:7" s="80" customFormat="1" ht="26.25" customHeight="1">
      <c r="A8" s="76"/>
      <c r="B8" s="77"/>
      <c r="C8" s="78"/>
      <c r="D8" s="40"/>
      <c r="E8" s="79"/>
      <c r="F8" s="40"/>
      <c r="G8" s="40"/>
    </row>
    <row r="9" spans="1:7" s="80" customFormat="1" ht="26.25" customHeight="1">
      <c r="A9" s="76"/>
      <c r="B9" s="77"/>
      <c r="C9" s="78"/>
      <c r="D9" s="40"/>
      <c r="E9" s="79"/>
      <c r="F9" s="40"/>
      <c r="G9" s="40"/>
    </row>
    <row r="10" spans="1:7" s="80" customFormat="1" ht="26.25" customHeight="1">
      <c r="A10" s="76"/>
      <c r="B10" s="77"/>
      <c r="C10" s="78"/>
      <c r="D10" s="40"/>
      <c r="E10" s="79"/>
      <c r="F10" s="40"/>
      <c r="G10" s="40"/>
    </row>
    <row r="11" spans="1:7" s="80" customFormat="1" ht="26.25" customHeight="1">
      <c r="A11" s="76"/>
      <c r="B11" s="77"/>
      <c r="C11" s="78"/>
      <c r="D11" s="40"/>
      <c r="E11" s="79"/>
      <c r="F11" s="40"/>
      <c r="G11" s="40"/>
    </row>
    <row r="12" spans="1:7" s="80" customFormat="1" ht="26.25" customHeight="1">
      <c r="A12" s="76"/>
      <c r="B12" s="77"/>
      <c r="C12" s="78"/>
      <c r="D12" s="40"/>
      <c r="E12" s="79"/>
      <c r="F12" s="40"/>
      <c r="G12" s="40"/>
    </row>
    <row r="13" spans="1:7" s="80" customFormat="1" ht="26.25" customHeight="1">
      <c r="A13" s="76"/>
      <c r="B13" s="77"/>
      <c r="C13" s="78"/>
      <c r="D13" s="40"/>
      <c r="E13" s="79"/>
      <c r="F13" s="40"/>
      <c r="G13" s="40"/>
    </row>
    <row r="14" spans="1:7" s="80" customFormat="1" ht="26.25" customHeight="1">
      <c r="A14" s="76"/>
      <c r="B14" s="77"/>
      <c r="C14" s="78"/>
      <c r="D14" s="40"/>
      <c r="E14" s="79"/>
      <c r="F14" s="40"/>
      <c r="G14" s="40"/>
    </row>
    <row r="15" spans="1:7" s="80" customFormat="1" ht="26.25" customHeight="1">
      <c r="A15" s="76"/>
      <c r="B15" s="77"/>
      <c r="C15" s="78"/>
      <c r="D15" s="40"/>
      <c r="E15" s="79"/>
      <c r="F15" s="40"/>
      <c r="G15" s="40"/>
    </row>
    <row r="16" spans="1:7" s="80" customFormat="1" ht="26.25" customHeight="1">
      <c r="A16" s="76"/>
      <c r="B16" s="77"/>
      <c r="C16" s="78"/>
      <c r="D16" s="40"/>
      <c r="E16" s="79"/>
      <c r="F16" s="40"/>
      <c r="G16" s="40"/>
    </row>
    <row r="17" spans="1:7" s="80" customFormat="1" ht="26.25" customHeight="1">
      <c r="A17" s="76"/>
      <c r="B17" s="77"/>
      <c r="C17" s="78"/>
      <c r="D17" s="40"/>
      <c r="E17" s="79"/>
      <c r="F17" s="40"/>
      <c r="G17" s="40"/>
    </row>
    <row r="18" spans="1:7" s="80" customFormat="1" ht="26.25" customHeight="1">
      <c r="A18" s="76"/>
      <c r="B18" s="77"/>
      <c r="C18" s="78"/>
      <c r="D18" s="40"/>
      <c r="E18" s="79"/>
      <c r="F18" s="40"/>
      <c r="G18" s="40"/>
    </row>
    <row r="19" spans="1:7" s="80" customFormat="1" ht="26.25" customHeight="1">
      <c r="A19" s="76"/>
      <c r="B19" s="77"/>
      <c r="C19" s="78"/>
      <c r="D19" s="40"/>
      <c r="E19" s="79"/>
      <c r="F19" s="40"/>
      <c r="G19" s="40"/>
    </row>
    <row r="20" spans="1:7" s="80" customFormat="1" ht="26.25" customHeight="1">
      <c r="A20" s="76"/>
      <c r="B20" s="77"/>
      <c r="C20" s="78"/>
      <c r="D20" s="40"/>
      <c r="E20" s="79"/>
      <c r="F20" s="40"/>
      <c r="G20" s="40"/>
    </row>
    <row r="21" spans="1:7" s="80" customFormat="1" ht="26.25" customHeight="1">
      <c r="A21" s="76"/>
      <c r="B21" s="77"/>
      <c r="C21" s="78"/>
      <c r="D21" s="40"/>
      <c r="E21" s="79"/>
      <c r="F21" s="40"/>
      <c r="G21" s="40"/>
    </row>
    <row r="22" spans="1:7" s="80" customFormat="1" ht="26.25" customHeight="1">
      <c r="A22" s="76"/>
      <c r="B22" s="77"/>
      <c r="C22" s="78"/>
      <c r="D22" s="40"/>
      <c r="E22" s="79"/>
      <c r="F22" s="40"/>
      <c r="G22" s="40"/>
    </row>
    <row r="23" spans="1:7" s="80" customFormat="1" ht="26.25" customHeight="1">
      <c r="A23" s="76"/>
      <c r="B23" s="77"/>
      <c r="C23" s="78"/>
      <c r="D23" s="40"/>
      <c r="E23" s="79"/>
      <c r="F23" s="40"/>
      <c r="G23" s="40"/>
    </row>
    <row r="24" spans="1:7" s="80" customFormat="1" ht="26.25" customHeight="1">
      <c r="A24" s="76"/>
      <c r="B24" s="77"/>
      <c r="C24" s="78"/>
      <c r="D24" s="40"/>
      <c r="E24" s="79"/>
      <c r="F24" s="40"/>
      <c r="G24" s="40"/>
    </row>
    <row r="25" spans="1:7" s="80" customFormat="1" ht="26.25" customHeight="1">
      <c r="A25" s="76"/>
      <c r="B25" s="77"/>
      <c r="C25" s="78"/>
      <c r="D25" s="40"/>
      <c r="E25" s="79"/>
      <c r="F25" s="40"/>
      <c r="G25" s="40"/>
    </row>
    <row r="26" spans="1:7" s="80" customFormat="1" ht="26.25" customHeight="1">
      <c r="A26" s="76"/>
      <c r="B26" s="77"/>
      <c r="C26" s="78"/>
      <c r="D26" s="40"/>
      <c r="E26" s="79"/>
      <c r="F26" s="40"/>
      <c r="G26" s="40"/>
    </row>
    <row r="27" spans="1:7" s="80" customFormat="1" ht="26.25" customHeight="1">
      <c r="A27" s="76"/>
      <c r="B27" s="77"/>
      <c r="C27" s="78"/>
      <c r="D27" s="40"/>
      <c r="E27" s="79"/>
      <c r="F27" s="40"/>
      <c r="G27" s="40"/>
    </row>
    <row r="28" spans="1:7" s="80" customFormat="1" ht="26.25" customHeight="1">
      <c r="A28" s="76"/>
      <c r="B28" s="77"/>
      <c r="C28" s="78"/>
      <c r="D28" s="40"/>
      <c r="E28" s="79"/>
      <c r="F28" s="40"/>
      <c r="G28" s="40"/>
    </row>
    <row r="29" spans="1:7" s="80" customFormat="1" ht="26.25" customHeight="1">
      <c r="A29" s="76"/>
      <c r="B29" s="77"/>
      <c r="C29" s="78"/>
      <c r="D29" s="40"/>
      <c r="E29" s="79"/>
      <c r="F29" s="40"/>
      <c r="G29" s="40"/>
    </row>
    <row r="30" spans="1:7" s="80" customFormat="1" ht="26.25" customHeight="1">
      <c r="A30" s="76"/>
      <c r="B30" s="77"/>
      <c r="C30" s="78"/>
      <c r="D30" s="40"/>
      <c r="E30" s="79"/>
      <c r="F30" s="40"/>
      <c r="G30" s="40"/>
    </row>
    <row r="31" spans="1:7" s="80" customFormat="1" ht="26.25" customHeight="1">
      <c r="A31" s="76"/>
      <c r="B31" s="77"/>
      <c r="C31" s="78"/>
      <c r="D31" s="40"/>
      <c r="E31" s="79"/>
      <c r="F31" s="40"/>
      <c r="G31" s="40"/>
    </row>
    <row r="32" spans="1:7" s="80" customFormat="1" ht="26.25" customHeight="1">
      <c r="A32" s="76"/>
      <c r="B32" s="77"/>
      <c r="C32" s="78"/>
      <c r="D32" s="40"/>
      <c r="E32" s="79"/>
      <c r="F32" s="40"/>
      <c r="G32" s="40"/>
    </row>
    <row r="33" spans="1:7" s="80" customFormat="1" ht="26.25" customHeight="1">
      <c r="A33" s="76"/>
      <c r="B33" s="77"/>
      <c r="C33" s="78"/>
      <c r="D33" s="40"/>
      <c r="E33" s="79"/>
      <c r="F33" s="40"/>
      <c r="G33" s="40"/>
    </row>
    <row r="34" spans="1:7" s="80" customFormat="1" ht="26.25" customHeight="1">
      <c r="A34" s="76"/>
      <c r="B34" s="77"/>
      <c r="C34" s="78"/>
      <c r="D34" s="40"/>
      <c r="E34" s="79"/>
      <c r="F34" s="40"/>
      <c r="G34" s="40"/>
    </row>
    <row r="35" spans="1:7" s="80" customFormat="1" ht="26.25" customHeight="1">
      <c r="A35" s="76"/>
      <c r="B35" s="77"/>
      <c r="C35" s="78"/>
      <c r="D35" s="40"/>
      <c r="E35" s="79"/>
      <c r="F35" s="40"/>
      <c r="G35" s="40"/>
    </row>
    <row r="36" spans="1:7" s="80" customFormat="1" ht="26.25" customHeight="1">
      <c r="A36" s="76"/>
      <c r="B36" s="77"/>
      <c r="C36" s="78"/>
      <c r="D36" s="40"/>
      <c r="E36" s="79"/>
      <c r="F36" s="40"/>
      <c r="G36" s="40"/>
    </row>
    <row r="37" spans="1:7" s="80" customFormat="1" ht="26.25" customHeight="1">
      <c r="A37" s="76"/>
      <c r="B37" s="77"/>
      <c r="C37" s="78"/>
      <c r="D37" s="40"/>
      <c r="E37" s="79"/>
      <c r="F37" s="40"/>
      <c r="G37" s="40"/>
    </row>
    <row r="38" spans="1:7" s="80" customFormat="1" ht="26.25" customHeight="1">
      <c r="A38" s="76"/>
      <c r="B38" s="77"/>
      <c r="C38" s="78"/>
      <c r="D38" s="40"/>
      <c r="E38" s="79"/>
      <c r="F38" s="40"/>
      <c r="G38" s="40"/>
    </row>
    <row r="39" spans="1:7" s="80" customFormat="1" ht="26.25" customHeight="1">
      <c r="A39" s="76"/>
      <c r="B39" s="77"/>
      <c r="C39" s="78"/>
      <c r="D39" s="40"/>
      <c r="E39" s="79"/>
      <c r="F39" s="40"/>
      <c r="G39" s="40"/>
    </row>
    <row r="40" spans="1:7" s="80" customFormat="1" ht="26.25" customHeight="1">
      <c r="A40" s="76"/>
      <c r="B40" s="77"/>
      <c r="C40" s="78"/>
      <c r="D40" s="40"/>
      <c r="E40" s="79"/>
      <c r="F40" s="40"/>
      <c r="G40" s="40"/>
    </row>
    <row r="41" spans="1:7" s="80" customFormat="1" ht="26.25" customHeight="1">
      <c r="A41" s="76"/>
      <c r="B41" s="77"/>
      <c r="C41" s="78"/>
      <c r="D41" s="40"/>
      <c r="E41" s="79"/>
      <c r="F41" s="40"/>
      <c r="G41" s="40"/>
    </row>
    <row r="42" spans="1:7" s="80" customFormat="1" ht="26.25" customHeight="1">
      <c r="A42" s="76"/>
      <c r="B42" s="77"/>
      <c r="C42" s="78"/>
      <c r="D42" s="40"/>
      <c r="E42" s="79"/>
      <c r="F42" s="40"/>
      <c r="G42" s="40"/>
    </row>
    <row r="43" spans="1:7" s="80" customFormat="1" ht="26.25" customHeight="1">
      <c r="A43" s="76"/>
      <c r="B43" s="77"/>
      <c r="C43" s="78"/>
      <c r="D43" s="40"/>
      <c r="E43" s="79"/>
      <c r="F43" s="40"/>
      <c r="G43" s="40"/>
    </row>
    <row r="44" spans="1:7" s="80" customFormat="1" ht="26.25" customHeight="1">
      <c r="A44" s="76"/>
      <c r="B44" s="77"/>
      <c r="C44" s="78"/>
      <c r="D44" s="40"/>
      <c r="E44" s="79"/>
      <c r="F44" s="40"/>
      <c r="G44" s="40"/>
    </row>
    <row r="45" spans="1:7" s="80" customFormat="1" ht="26.25" customHeight="1">
      <c r="A45" s="76"/>
      <c r="B45" s="77"/>
      <c r="C45" s="78"/>
      <c r="D45" s="40"/>
      <c r="E45" s="79"/>
      <c r="F45" s="40"/>
      <c r="G45" s="40"/>
    </row>
    <row r="46" spans="1:7" s="80" customFormat="1" ht="26.25" customHeight="1">
      <c r="A46" s="76"/>
      <c r="B46" s="77"/>
      <c r="C46" s="78"/>
      <c r="D46" s="40"/>
      <c r="E46" s="79"/>
      <c r="F46" s="40"/>
      <c r="G46" s="40"/>
    </row>
    <row r="47" spans="1:7" s="80" customFormat="1" ht="26.25" customHeight="1">
      <c r="A47" s="76"/>
      <c r="B47" s="77"/>
      <c r="C47" s="78"/>
      <c r="D47" s="40"/>
      <c r="E47" s="79"/>
      <c r="F47" s="40"/>
      <c r="G47" s="40"/>
    </row>
    <row r="48" spans="1:7" s="80" customFormat="1" ht="26.25" customHeight="1">
      <c r="A48" s="76"/>
      <c r="B48" s="77"/>
      <c r="C48" s="78"/>
      <c r="D48" s="40"/>
      <c r="E48" s="79"/>
      <c r="F48" s="40"/>
      <c r="G48" s="40"/>
    </row>
    <row r="49" spans="1:7" s="80" customFormat="1" ht="26.25" customHeight="1">
      <c r="A49" s="76"/>
      <c r="B49" s="77"/>
      <c r="C49" s="78"/>
      <c r="D49" s="40"/>
      <c r="E49" s="79"/>
      <c r="F49" s="40"/>
      <c r="G49" s="40"/>
    </row>
    <row r="50" spans="1:7" s="80" customFormat="1" ht="26.25" customHeight="1">
      <c r="A50" s="76"/>
      <c r="B50" s="77"/>
      <c r="C50" s="78"/>
      <c r="D50" s="40"/>
      <c r="E50" s="79"/>
      <c r="F50" s="40"/>
      <c r="G50" s="40"/>
    </row>
    <row r="51" spans="1:7" s="80" customFormat="1" ht="26.25" customHeight="1">
      <c r="A51" s="76"/>
      <c r="B51" s="77"/>
      <c r="C51" s="78"/>
      <c r="D51" s="40"/>
      <c r="E51" s="79"/>
      <c r="F51" s="40"/>
      <c r="G51" s="40"/>
    </row>
    <row r="52" spans="1:7" s="80" customFormat="1" ht="26.25" customHeight="1">
      <c r="A52" s="76"/>
      <c r="B52" s="77"/>
      <c r="C52" s="78"/>
      <c r="D52" s="40"/>
      <c r="E52" s="79"/>
      <c r="F52" s="40"/>
      <c r="G52" s="40"/>
    </row>
    <row r="53" spans="1:7" s="80" customFormat="1" ht="26.25" customHeight="1">
      <c r="A53" s="76"/>
      <c r="B53" s="77"/>
      <c r="C53" s="78"/>
      <c r="D53" s="40"/>
      <c r="E53" s="79"/>
      <c r="F53" s="40"/>
      <c r="G53" s="40"/>
    </row>
    <row r="54" spans="1:7" s="80" customFormat="1" ht="26.25" customHeight="1">
      <c r="A54" s="76"/>
      <c r="B54" s="77"/>
      <c r="C54" s="78"/>
      <c r="D54" s="40"/>
      <c r="E54" s="79"/>
      <c r="F54" s="40"/>
      <c r="G54" s="40"/>
    </row>
    <row r="55" spans="1:7" s="80" customFormat="1">
      <c r="A55" s="81"/>
      <c r="B55" s="82"/>
      <c r="D55" s="83"/>
      <c r="E55" s="82"/>
      <c r="F55" s="82"/>
    </row>
    <row r="56" spans="1:7" s="80" customFormat="1">
      <c r="A56" s="81"/>
      <c r="B56" s="82"/>
      <c r="D56" s="83"/>
      <c r="E56" s="82"/>
      <c r="F56" s="82"/>
    </row>
    <row r="57" spans="1:7" s="80" customFormat="1">
      <c r="A57" s="81"/>
      <c r="B57" s="82"/>
      <c r="D57" s="83"/>
      <c r="E57" s="82"/>
      <c r="F57" s="82"/>
    </row>
  </sheetData>
  <sortState ref="A3:G38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2017-05-31T07:43:23Z</cp:lastPrinted>
  <dcterms:created xsi:type="dcterms:W3CDTF">2016-03-19T04:24:24Z</dcterms:created>
  <dcterms:modified xsi:type="dcterms:W3CDTF">2017-07-17T05:10:07Z</dcterms:modified>
</cp:coreProperties>
</file>