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3년 업무추진비 사용내역 - 게시용\"/>
    </mc:Choice>
  </mc:AlternateContent>
  <xr:revisionPtr revIDLastSave="0" documentId="13_ncr:1_{51CA21EF-4EE8-4FCA-B521-D12AC5E02ABC}" xr6:coauthVersionLast="36" xr6:coauthVersionMax="36" xr10:uidLastSave="{00000000-0000-0000-0000-000000000000}"/>
  <bookViews>
    <workbookView xWindow="0" yWindow="0" windowWidth="28800" windowHeight="1218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5" l="1"/>
  <c r="D3" i="4"/>
  <c r="D3" i="3"/>
  <c r="D3" i="2"/>
  <c r="D3" i="1"/>
  <c r="C3" i="7"/>
</calcChain>
</file>

<file path=xl/sharedStrings.xml><?xml version="1.0" encoding="utf-8"?>
<sst xmlns="http://schemas.openxmlformats.org/spreadsheetml/2006/main" count="243" uniqueCount="137">
  <si>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</si>
  <si>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</si>
  <si>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</si>
  <si>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</si>
  <si>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</si>
  <si>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</si>
  <si>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</si>
  <si>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</si>
  <si>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</si>
  <si>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</si>
  <si>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</si>
  <si>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</si>
  <si>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</si>
  <si>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</si>
  <si>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카드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</si>
  <si>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</si>
  <si>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</si>
  <si>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</si>
  <si>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</si>
  <si>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</si>
  <si>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</si>
  <si>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</si>
  <si>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</si>
  <si>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</si>
  <si>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</si>
  <si>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</si>
  <si>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</si>
  <si>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t xml:space="preserve">2022년 03월 부서운영 업무추진비 사용내역 </t>
    <phoneticPr fontId="1" type="noConversion"/>
  </si>
  <si>
    <t>하모니마트</t>
    <phoneticPr fontId="1" type="noConversion"/>
  </si>
  <si>
    <t>미락원</t>
    <phoneticPr fontId="1" type="noConversion"/>
  </si>
  <si>
    <t>라라코스트</t>
    <phoneticPr fontId="1" type="noConversion"/>
  </si>
  <si>
    <t>이하빈칸</t>
    <phoneticPr fontId="1" type="noConversion"/>
  </si>
  <si>
    <t>이바돔감자탕</t>
    <phoneticPr fontId="1" type="noConversion"/>
  </si>
  <si>
    <t>카드</t>
    <phoneticPr fontId="1" type="noConversion"/>
  </si>
  <si>
    <t>이하빈칸</t>
    <phoneticPr fontId="1" type="noConversion"/>
  </si>
  <si>
    <t>명가아구찜</t>
    <phoneticPr fontId="37" type="noConversion"/>
  </si>
  <si>
    <t>계백관</t>
    <phoneticPr fontId="37" type="noConversion"/>
  </si>
  <si>
    <t>산장식당</t>
    <phoneticPr fontId="37" type="noConversion"/>
  </si>
  <si>
    <t>2022.03.23.
18:42:39</t>
    <phoneticPr fontId="1" type="noConversion"/>
  </si>
  <si>
    <t>계백관</t>
    <phoneticPr fontId="1" type="noConversion"/>
  </si>
  <si>
    <t>2022.03.24.
19:23:34</t>
    <phoneticPr fontId="1" type="noConversion"/>
  </si>
  <si>
    <t>2022.03.25.
18:45:35</t>
    <phoneticPr fontId="1" type="noConversion"/>
  </si>
  <si>
    <t>이하빈칸</t>
    <phoneticPr fontId="1" type="noConversion"/>
  </si>
  <si>
    <t>카드</t>
    <phoneticPr fontId="1" type="noConversion"/>
  </si>
  <si>
    <t>의회사무과 직원 노고 치하 및 팀병화합 급식비</t>
    <phoneticPr fontId="1" type="noConversion"/>
  </si>
  <si>
    <t>코로나19로인한 3개조 급식</t>
    <phoneticPr fontId="1" type="noConversion"/>
  </si>
  <si>
    <t>카드</t>
    <phoneticPr fontId="1" type="noConversion"/>
  </si>
  <si>
    <t>부여군의회 당면현안 사항 및 발전 방향을 위하여 논의 등</t>
    <phoneticPr fontId="1" type="noConversion"/>
  </si>
  <si>
    <t>2023.03.02.
12:59:00</t>
    <phoneticPr fontId="37" type="noConversion"/>
  </si>
  <si>
    <t>개성집</t>
    <phoneticPr fontId="37" type="noConversion"/>
  </si>
  <si>
    <t>양성평등 사회 구현을 위한 조직문화 개선 등 여성간부들의 에로사항 청취 후 급식</t>
    <phoneticPr fontId="1" type="noConversion"/>
  </si>
  <si>
    <t>2023.03.02.
12:37:16</t>
    <phoneticPr fontId="1" type="noConversion"/>
  </si>
  <si>
    <t>한오백년추어탕</t>
    <phoneticPr fontId="1" type="noConversion"/>
  </si>
  <si>
    <t>범죄예방 스마트 안심부스 설치 사업 관련 업무 철저 당부 및 협의 후 급식</t>
    <phoneticPr fontId="1" type="noConversion"/>
  </si>
  <si>
    <r>
      <t>2023년 03월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</si>
  <si>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2023.03.02.
11:46:33</t>
    <phoneticPr fontId="1" type="noConversion"/>
  </si>
  <si>
    <t>홍산면 면정 발전을 위한 당면 현안사항에 대한 논의 후 급식</t>
    <phoneticPr fontId="1" type="noConversion"/>
  </si>
  <si>
    <t>2023.03.03.
11:23:56</t>
    <phoneticPr fontId="1" type="noConversion"/>
  </si>
  <si>
    <t>가마솥탕집</t>
    <phoneticPr fontId="37" type="noConversion"/>
  </si>
  <si>
    <t>2023.03.03.
18:37:56</t>
    <phoneticPr fontId="1" type="noConversion"/>
  </si>
  <si>
    <t>송도회관</t>
    <phoneticPr fontId="37" type="noConversion"/>
  </si>
  <si>
    <t>부여군의회 당면현안 사항 및 발전방향을 위한 논의 등</t>
    <phoneticPr fontId="1" type="noConversion"/>
  </si>
  <si>
    <t>2023.03.07.
14:00:21</t>
    <phoneticPr fontId="1" type="noConversion"/>
  </si>
  <si>
    <t>제18회 충남 최초 3.1운동 부여의거 기념행사 근조화환 등 구입</t>
    <phoneticPr fontId="1" type="noConversion"/>
  </si>
  <si>
    <t>꽃밭에서</t>
    <phoneticPr fontId="1" type="noConversion"/>
  </si>
  <si>
    <r>
      <t>2023년 03월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</si>
  <si>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2023.3.9.
12:20:51</t>
    <phoneticPr fontId="1" type="noConversion"/>
  </si>
  <si>
    <t>2022 회계연도 결산검사 위촉 후 부여군살림살이 전반에 대한 종합적인 검사 당부 후 급식</t>
    <phoneticPr fontId="1" type="noConversion"/>
  </si>
  <si>
    <t>2023.3.20.
12:30:38</t>
    <phoneticPr fontId="1" type="noConversion"/>
  </si>
  <si>
    <t>성심식당</t>
    <phoneticPr fontId="37" type="noConversion"/>
  </si>
  <si>
    <t>의정활동 수행직원 노고 격려</t>
    <phoneticPr fontId="1" type="noConversion"/>
  </si>
  <si>
    <t>부여군의회 의정활동 수행직원 노고 격려 급식</t>
    <phoneticPr fontId="1" type="noConversion"/>
  </si>
  <si>
    <t>2023.3.21.
18:39:56</t>
    <phoneticPr fontId="1" type="noConversion"/>
  </si>
  <si>
    <t>한양숯불갈비</t>
    <phoneticPr fontId="37" type="noConversion"/>
  </si>
  <si>
    <t>부여군의회 의정활동 홍보를 위한 간담회 후 급식</t>
    <phoneticPr fontId="1" type="noConversion"/>
  </si>
  <si>
    <t>2023.3.21.
18:52:36</t>
    <phoneticPr fontId="1" type="noConversion"/>
  </si>
  <si>
    <t>가장맛있는족발</t>
    <phoneticPr fontId="37" type="noConversion"/>
  </si>
  <si>
    <t>야생동물로 인한 농작물 피해를 사전예방 지원사업 추진 등 업무 협의 후 급식</t>
    <phoneticPr fontId="1" type="noConversion"/>
  </si>
  <si>
    <t>2023.3.22
13:20:53</t>
    <phoneticPr fontId="1" type="noConversion"/>
  </si>
  <si>
    <t>부여군의회 의원실 민원접대용 생수 구입</t>
    <phoneticPr fontId="1" type="noConversion"/>
  </si>
  <si>
    <t>칠갑산맑은물</t>
    <phoneticPr fontId="1" type="noConversion"/>
  </si>
  <si>
    <t>2023.3.22.
21:09:51</t>
    <phoneticPr fontId="1" type="noConversion"/>
  </si>
  <si>
    <t>전설의 스테이크 갈비</t>
    <phoneticPr fontId="37" type="noConversion"/>
  </si>
  <si>
    <t>청년세대의 통일인식 논의를 통해 비전 수립등 정책회의 후 민주평통 임원진등과 급식</t>
    <phoneticPr fontId="1" type="noConversion"/>
  </si>
  <si>
    <t>2023.3.24.
12:34:15</t>
    <phoneticPr fontId="1" type="noConversion"/>
  </si>
  <si>
    <t>돈까스백반</t>
    <phoneticPr fontId="1" type="noConversion"/>
  </si>
  <si>
    <t>2023.3.23.
12:18:02</t>
    <phoneticPr fontId="1" type="noConversion"/>
  </si>
  <si>
    <t>제271회 부여군의회 임시회 폐회 중 의회운영위원회 중식</t>
    <phoneticPr fontId="1" type="noConversion"/>
  </si>
  <si>
    <t>2023.3.23.
19:38:20</t>
    <phoneticPr fontId="1" type="noConversion"/>
  </si>
  <si>
    <t>시인과농부</t>
    <phoneticPr fontId="37" type="noConversion"/>
  </si>
  <si>
    <t>석성면 산불비상근무 등 비상근무하는 직원들 노고 격려 급식</t>
    <phoneticPr fontId="1" type="noConversion"/>
  </si>
  <si>
    <t>2023.3.27.
12:25:49</t>
    <phoneticPr fontId="1" type="noConversion"/>
  </si>
  <si>
    <t>부여군 출입기자들과 부여군의회 현안업무에 대해 간담회 실시 등</t>
    <phoneticPr fontId="1" type="noConversion"/>
  </si>
  <si>
    <t>2023.3.23.
12:32:18</t>
    <phoneticPr fontId="1" type="noConversion"/>
  </si>
  <si>
    <t>의원발의 관련 업무 협의 후 급식</t>
    <phoneticPr fontId="1" type="noConversion"/>
  </si>
  <si>
    <t>2023.3.24.
12:54:02</t>
    <phoneticPr fontId="1" type="noConversion"/>
  </si>
  <si>
    <t>시골밥상</t>
    <phoneticPr fontId="37" type="noConversion"/>
  </si>
  <si>
    <t>내산면 주민숙원사업 해결방안 모색을 위해 직원, 이장 등과 업무 협의 후 급식</t>
    <phoneticPr fontId="1" type="noConversion"/>
  </si>
  <si>
    <t>2023.3.27.
12:03:04</t>
    <phoneticPr fontId="1" type="noConversion"/>
  </si>
  <si>
    <t>대문안집</t>
    <phoneticPr fontId="37" type="noConversion"/>
  </si>
  <si>
    <t>임천 퇴수서원 춘향제 관련 업무 협의 후 임천면 직원과 급식</t>
    <phoneticPr fontId="1" type="noConversion"/>
  </si>
  <si>
    <t>부여군의회 현안업무 관련 실.과 직원과 업무 협의 등</t>
    <phoneticPr fontId="1" type="noConversion"/>
  </si>
  <si>
    <t>2023.3.28.
12:49:49</t>
    <phoneticPr fontId="1" type="noConversion"/>
  </si>
  <si>
    <t>비홍리식당</t>
    <phoneticPr fontId="37" type="noConversion"/>
  </si>
  <si>
    <t>옥산면 게이트볼장 관련 업무협의 후 급식</t>
    <phoneticPr fontId="1" type="noConversion"/>
  </si>
  <si>
    <t>2023.3.23.
18:07:00</t>
    <phoneticPr fontId="1" type="noConversion"/>
  </si>
  <si>
    <t>제272회 임시회 관련하여 의사과 직원과 업무 협의 후 급식</t>
    <phoneticPr fontId="1" type="noConversion"/>
  </si>
  <si>
    <t>2023.3.29.
12:18:40</t>
    <phoneticPr fontId="1" type="noConversion"/>
  </si>
  <si>
    <t>제272회 부여군의회 임시회 참석자 중식 제공</t>
    <phoneticPr fontId="1" type="noConversion"/>
  </si>
  <si>
    <t>2023.3.29.
14:38:15</t>
    <phoneticPr fontId="1" type="noConversion"/>
  </si>
  <si>
    <t>부여군의회 의원실 민원접대용 차 구입</t>
    <phoneticPr fontId="1" type="noConversion"/>
  </si>
  <si>
    <t>2023.3.27
18:21:54</t>
    <phoneticPr fontId="1" type="noConversion"/>
  </si>
  <si>
    <t>만다린식당</t>
    <phoneticPr fontId="37" type="noConversion"/>
  </si>
  <si>
    <t>2023년 소규모 주민숙원사업 관련하여 건설과 업무 협의 후 급식</t>
    <phoneticPr fontId="1" type="noConversion"/>
  </si>
  <si>
    <t>2023년 합동설계반 애로사항 청취 및 격려 간식</t>
    <phoneticPr fontId="1" type="noConversion"/>
  </si>
  <si>
    <t>2023.3.30.
12:20:42</t>
    <phoneticPr fontId="1" type="noConversion"/>
  </si>
  <si>
    <t>장수마을</t>
    <phoneticPr fontId="1" type="noConversion"/>
  </si>
  <si>
    <t>2023.3.29.
17:48:39</t>
    <phoneticPr fontId="1" type="noConversion"/>
  </si>
  <si>
    <t>노랑통닭 외 1</t>
    <phoneticPr fontId="1" type="noConversion"/>
  </si>
  <si>
    <t>2023.3.29.
19:39:15</t>
    <phoneticPr fontId="1" type="noConversion"/>
  </si>
  <si>
    <t>상하이</t>
    <phoneticPr fontId="37" type="noConversion"/>
  </si>
  <si>
    <t>2023.3.29.
17:21:36</t>
    <phoneticPr fontId="1" type="noConversion"/>
  </si>
  <si>
    <t>내산면 면정 발전을 위해 당면 현안사항 논의 후 급식</t>
    <phoneticPr fontId="1" type="noConversion"/>
  </si>
  <si>
    <t>쌀 적정생산감축을 위한 정책방향 논의 등 농협직원과 업무 협의 후 급식</t>
    <phoneticPr fontId="1" type="noConversion"/>
  </si>
  <si>
    <t>2023.3.31.
12:41:32</t>
    <phoneticPr fontId="1" type="noConversion"/>
  </si>
  <si>
    <t>엄가네곰탕</t>
    <phoneticPr fontId="1" type="noConversion"/>
  </si>
  <si>
    <r>
      <t>2023년 03월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</si>
  <si>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2023.3.21.</t>
    <phoneticPr fontId="1" type="noConversion"/>
  </si>
  <si>
    <t>윤주네</t>
    <phoneticPr fontId="37" type="noConversion"/>
  </si>
  <si>
    <t>제272회 부여군의회 임시회 관련 업무 협의 후 동료의원, 의회사무과 직원 등과 급식</t>
    <phoneticPr fontId="1" type="noConversion"/>
  </si>
  <si>
    <t xml:space="preserve">2023년 03월 산업건설위원장 업무추진비 사용내역 </t>
    <phoneticPr fontId="1" type="noConversion"/>
  </si>
  <si>
    <r>
      <t>2023년 03월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</si>
  <si>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03월 공통경비 사용내역 </t>
    <phoneticPr fontId="1" type="noConversion"/>
  </si>
  <si>
    <t>해당없음</t>
    <phoneticPr fontId="1" type="noConversion"/>
  </si>
  <si>
    <t xml:space="preserve">2023년 03월 정원가산 업무추진비 사용내역 </t>
    <phoneticPr fontId="1" type="noConversion"/>
  </si>
  <si>
    <t xml:space="preserve">2023년 03월 예산결산위원장 업무추진비 사용내역 </t>
    <phoneticPr fontId="1" type="noConversion"/>
  </si>
  <si>
    <t xml:space="preserve">2023년 03월 시책추진 업무추진비 사용내역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</si>
</sst>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2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6" fillId="0" borderId="4" xfId="0" applyFont="1" applyBorder="1" applyAlignment="1">
      <alignment horizontal="center" vertical="center" shrinkToFit="1"/>
    </xf>
    <xf numFmtId="177" fontId="15" fillId="0" borderId="1" xfId="0" applyNumberFormat="1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3" fontId="14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176" fontId="3" fillId="0" borderId="24" xfId="0" applyNumberFormat="1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3" fontId="3" fillId="0" borderId="25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9" fillId="0" borderId="24" xfId="0" applyNumberFormat="1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left" vertical="center" shrinkToFit="1"/>
    </xf>
    <xf numFmtId="3" fontId="14" fillId="0" borderId="25" xfId="0" applyNumberFormat="1" applyFont="1" applyBorder="1" applyAlignment="1">
      <alignment horizontal="center" vertical="center" shrinkToFit="1"/>
    </xf>
    <xf numFmtId="0" fontId="13" fillId="0" borderId="25" xfId="0" applyFont="1" applyFill="1" applyBorder="1" applyAlignment="1">
      <alignment vertical="center" shrinkToFit="1"/>
    </xf>
    <xf numFmtId="0" fontId="13" fillId="0" borderId="17" xfId="2" applyFont="1" applyFill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7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3" fontId="21" fillId="0" borderId="4" xfId="0" applyNumberFormat="1" applyFont="1" applyFill="1" applyBorder="1" applyAlignment="1">
      <alignment horizontal="right" vertical="center" shrinkToFit="1"/>
    </xf>
    <xf numFmtId="3" fontId="21" fillId="0" borderId="8" xfId="0" applyNumberFormat="1" applyFont="1" applyFill="1" applyBorder="1" applyAlignment="1">
      <alignment horizontal="right" vertical="center" shrinkToFit="1"/>
    </xf>
    <xf numFmtId="3" fontId="21" fillId="0" borderId="25" xfId="0" applyNumberFormat="1" applyFont="1" applyFill="1" applyBorder="1" applyAlignment="1">
      <alignment horizontal="right" vertical="center" shrinkToFit="1"/>
    </xf>
    <xf numFmtId="0" fontId="17" fillId="3" borderId="4" xfId="0" applyFont="1" applyFill="1" applyBorder="1" applyAlignment="1">
      <alignment horizontal="center" vertical="center" shrinkToFit="1"/>
    </xf>
    <xf numFmtId="176" fontId="5" fillId="0" borderId="30" xfId="0" applyNumberFormat="1" applyFont="1" applyBorder="1" applyAlignment="1">
      <alignment horizontal="center" vertical="center" wrapText="1"/>
    </xf>
    <xf numFmtId="14" fontId="15" fillId="0" borderId="4" xfId="0" applyNumberFormat="1" applyFont="1" applyBorder="1" applyAlignment="1">
      <alignment horizontal="center" vertical="center" shrinkToFit="1"/>
    </xf>
    <xf numFmtId="176" fontId="10" fillId="2" borderId="3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176" fontId="3" fillId="0" borderId="37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1" xfId="0" applyNumberFormat="1" applyFont="1" applyFill="1" applyBorder="1" applyAlignment="1">
      <alignment horizontal="center" vertical="center" wrapText="1"/>
    </xf>
    <xf numFmtId="14" fontId="20" fillId="0" borderId="37" xfId="0" applyNumberFormat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left" vertical="center" shrinkToFit="1"/>
    </xf>
    <xf numFmtId="0" fontId="13" fillId="0" borderId="32" xfId="0" applyFont="1" applyFill="1" applyBorder="1" applyAlignment="1">
      <alignment vertical="center" shrinkToFit="1"/>
    </xf>
    <xf numFmtId="0" fontId="13" fillId="0" borderId="38" xfId="0" applyFont="1" applyFill="1" applyBorder="1" applyAlignment="1">
      <alignment vertical="center" shrinkToFit="1"/>
    </xf>
    <xf numFmtId="14" fontId="20" fillId="0" borderId="4" xfId="0" applyNumberFormat="1" applyFont="1" applyBorder="1" applyAlignment="1">
      <alignment horizontal="center" vertical="center" shrinkToFit="1"/>
    </xf>
    <xf numFmtId="176" fontId="19" fillId="0" borderId="37" xfId="0" applyNumberFormat="1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3" fillId="0" borderId="33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21" fontId="15" fillId="0" borderId="1" xfId="0" applyNumberFormat="1" applyFont="1" applyBorder="1" applyAlignment="1">
      <alignment horizontal="center" vertical="center" shrinkToFit="1"/>
    </xf>
    <xf numFmtId="21" fontId="17" fillId="3" borderId="4" xfId="0" applyNumberFormat="1" applyFont="1" applyFill="1" applyBorder="1" applyAlignment="1">
      <alignment horizontal="center" vertical="center" shrinkToFit="1"/>
    </xf>
    <xf numFmtId="178" fontId="19" fillId="0" borderId="4" xfId="0" applyNumberFormat="1" applyFont="1" applyBorder="1" applyAlignment="1">
      <alignment horizontal="center" vertical="center" shrinkToFit="1"/>
    </xf>
    <xf numFmtId="178" fontId="19" fillId="0" borderId="36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177" fontId="17" fillId="3" borderId="42" xfId="0" applyNumberFormat="1" applyFont="1" applyFill="1" applyBorder="1" applyAlignment="1">
      <alignment horizontal="center" vertical="center" shrinkToFit="1"/>
    </xf>
    <xf numFmtId="14" fontId="17" fillId="3" borderId="37" xfId="0" applyNumberFormat="1" applyFont="1" applyFill="1" applyBorder="1" applyAlignment="1">
      <alignment horizontal="center" vertical="center" shrinkToFit="1"/>
    </xf>
    <xf numFmtId="14" fontId="17" fillId="3" borderId="24" xfId="0" applyNumberFormat="1" applyFont="1" applyFill="1" applyBorder="1" applyAlignment="1">
      <alignment horizontal="center" vertical="center" shrinkToFit="1"/>
    </xf>
    <xf numFmtId="14" fontId="17" fillId="3" borderId="40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7" fillId="3" borderId="44" xfId="0" applyNumberFormat="1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7" fillId="0" borderId="38" xfId="0" applyNumberFormat="1" applyFont="1" applyBorder="1" applyAlignment="1">
      <alignment horizontal="center" vertical="center" shrinkToFit="1"/>
    </xf>
    <xf numFmtId="21" fontId="17" fillId="0" borderId="4" xfId="0" applyNumberFormat="1" applyFont="1" applyBorder="1" applyAlignment="1">
      <alignment horizontal="center" vertical="center" shrinkToFit="1"/>
    </xf>
    <xf numFmtId="3" fontId="20" fillId="0" borderId="32" xfId="0" applyNumberFormat="1" applyFont="1" applyBorder="1" applyAlignment="1">
      <alignment horizontal="center" vertical="center" shrinkToFit="1"/>
    </xf>
    <xf numFmtId="0" fontId="0" fillId="3" borderId="43" xfId="0" applyFill="1" applyBorder="1" applyAlignment="1">
      <alignment horizontal="left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shrinkToFit="1"/>
    </xf>
    <xf numFmtId="0" fontId="10" fillId="2" borderId="46" xfId="0" applyFont="1" applyFill="1" applyBorder="1" applyAlignment="1">
      <alignment horizontal="center" vertical="center" shrinkToFit="1"/>
    </xf>
    <xf numFmtId="3" fontId="10" fillId="2" borderId="46" xfId="0" applyNumberFormat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shrinkToFit="1"/>
    </xf>
    <xf numFmtId="3" fontId="15" fillId="0" borderId="47" xfId="0" applyNumberFormat="1" applyFont="1" applyBorder="1" applyAlignment="1">
      <alignment horizontal="left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8" xfId="0" applyFont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 shrinkToFit="1"/>
    </xf>
    <xf numFmtId="0" fontId="22" fillId="0" borderId="49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3" borderId="0" xfId="0" applyFont="1" applyFill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center" vertical="center" shrinkToFit="1"/>
    </xf>
    <xf numFmtId="21" fontId="18" fillId="3" borderId="0" xfId="0" applyNumberFormat="1" applyFont="1" applyFill="1" applyBorder="1" applyAlignment="1">
      <alignment horizontal="center" vertical="center" shrinkToFit="1"/>
    </xf>
    <xf numFmtId="3" fontId="20" fillId="0" borderId="39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4" fontId="15" fillId="0" borderId="37" xfId="0" applyNumberFormat="1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176" fontId="10" fillId="2" borderId="45" xfId="0" applyNumberFormat="1" applyFont="1" applyFill="1" applyBorder="1" applyAlignment="1">
      <alignment horizontal="center" vertical="center" wrapText="1"/>
    </xf>
    <xf numFmtId="176" fontId="10" fillId="2" borderId="52" xfId="0" applyNumberFormat="1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 wrapText="1"/>
    </xf>
    <xf numFmtId="0" fontId="25" fillId="0" borderId="38" xfId="0" applyFont="1" applyFill="1" applyBorder="1" applyAlignment="1">
      <alignment vertical="center" shrinkToFit="1"/>
    </xf>
    <xf numFmtId="0" fontId="16" fillId="0" borderId="32" xfId="0" applyFont="1" applyBorder="1" applyAlignment="1">
      <alignment horizontal="left" vertical="center" shrinkToFit="1"/>
    </xf>
    <xf numFmtId="0" fontId="25" fillId="0" borderId="19" xfId="0" applyFont="1" applyFill="1" applyBorder="1" applyAlignment="1">
      <alignment vertical="center" shrinkToFit="1"/>
    </xf>
    <xf numFmtId="0" fontId="23" fillId="0" borderId="32" xfId="0" applyFont="1" applyBorder="1" applyAlignment="1">
      <alignment horizontal="left" vertical="center" shrinkToFit="1"/>
    </xf>
    <xf numFmtId="0" fontId="25" fillId="0" borderId="28" xfId="0" applyFont="1" applyFill="1" applyBorder="1" applyAlignment="1">
      <alignment vertical="center" shrinkToFit="1"/>
    </xf>
    <xf numFmtId="0" fontId="25" fillId="0" borderId="32" xfId="0" applyFont="1" applyFill="1" applyBorder="1" applyAlignment="1">
      <alignment vertical="center" shrinkToFit="1"/>
    </xf>
    <xf numFmtId="0" fontId="15" fillId="0" borderId="4" xfId="0" applyFont="1" applyBorder="1" applyAlignment="1">
      <alignment horizontal="left" vertical="center" shrinkToFit="1"/>
    </xf>
    <xf numFmtId="21" fontId="2" fillId="0" borderId="35" xfId="0" applyNumberFormat="1" applyFont="1" applyBorder="1" applyAlignment="1">
      <alignment horizontal="center" vertical="center" shrinkToFit="1"/>
    </xf>
    <xf numFmtId="3" fontId="22" fillId="0" borderId="48" xfId="0" applyNumberFormat="1" applyFont="1" applyBorder="1" applyAlignment="1">
      <alignment horizontal="center" vertical="center" shrinkToFit="1"/>
    </xf>
    <xf numFmtId="0" fontId="22" fillId="0" borderId="50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3" fontId="27" fillId="0" borderId="39" xfId="0" applyNumberFormat="1" applyFont="1" applyBorder="1" applyAlignment="1">
      <alignment horizontal="left" vertical="center" shrinkToFit="1"/>
    </xf>
    <xf numFmtId="0" fontId="27" fillId="0" borderId="32" xfId="0" applyFont="1" applyBorder="1" applyAlignment="1">
      <alignment horizontal="left" vertical="center" shrinkToFit="1"/>
    </xf>
    <xf numFmtId="14" fontId="28" fillId="0" borderId="51" xfId="0" applyNumberFormat="1" applyFont="1" applyFill="1" applyBorder="1" applyAlignment="1">
      <alignment horizontal="center" vertical="center" wrapText="1" shrinkToFit="1"/>
    </xf>
    <xf numFmtId="0" fontId="28" fillId="0" borderId="1" xfId="0" applyFont="1" applyFill="1" applyBorder="1" applyAlignment="1">
      <alignment horizontal="left" vertical="center" shrinkToFit="1"/>
    </xf>
    <xf numFmtId="3" fontId="28" fillId="0" borderId="1" xfId="0" applyNumberFormat="1" applyFont="1" applyFill="1" applyBorder="1" applyAlignment="1">
      <alignment horizontal="right" vertical="center" shrinkToFit="1"/>
    </xf>
    <xf numFmtId="0" fontId="24" fillId="0" borderId="7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3" fontId="24" fillId="0" borderId="4" xfId="0" applyNumberFormat="1" applyFont="1" applyBorder="1" applyAlignment="1">
      <alignment vertical="center" shrinkToFit="1"/>
    </xf>
    <xf numFmtId="176" fontId="24" fillId="0" borderId="29" xfId="0" applyNumberFormat="1" applyFont="1" applyBorder="1" applyAlignment="1">
      <alignment horizontal="center" vertical="center" shrinkToFit="1"/>
    </xf>
    <xf numFmtId="3" fontId="24" fillId="0" borderId="27" xfId="0" applyNumberFormat="1" applyFont="1" applyBorder="1" applyAlignment="1">
      <alignment vertical="center" shrinkToFit="1"/>
    </xf>
    <xf numFmtId="0" fontId="30" fillId="0" borderId="13" xfId="0" applyFont="1" applyBorder="1" applyAlignment="1">
      <alignment horizontal="center" vertical="center" shrinkToFit="1"/>
    </xf>
    <xf numFmtId="176" fontId="24" fillId="0" borderId="16" xfId="0" applyNumberFormat="1" applyFont="1" applyBorder="1" applyAlignment="1">
      <alignment horizontal="center" vertical="center" shrinkToFit="1"/>
    </xf>
    <xf numFmtId="0" fontId="28" fillId="0" borderId="25" xfId="0" applyFont="1" applyFill="1" applyBorder="1" applyAlignment="1">
      <alignment horizontal="left" vertical="center" shrinkToFit="1"/>
    </xf>
    <xf numFmtId="3" fontId="24" fillId="0" borderId="17" xfId="0" applyNumberFormat="1" applyFont="1" applyBorder="1" applyAlignment="1">
      <alignment vertical="center" shrinkToFit="1"/>
    </xf>
    <xf numFmtId="0" fontId="30" fillId="0" borderId="18" xfId="0" applyFont="1" applyBorder="1" applyAlignment="1">
      <alignment horizontal="center" vertical="center" shrinkToFit="1"/>
    </xf>
    <xf numFmtId="0" fontId="31" fillId="0" borderId="0" xfId="0" applyFont="1">
      <alignment vertical="center"/>
    </xf>
    <xf numFmtId="0" fontId="31" fillId="0" borderId="0" xfId="0" applyFont="1" applyAlignment="1">
      <alignment vertical="center" shrinkToFit="1"/>
    </xf>
    <xf numFmtId="21" fontId="22" fillId="0" borderId="35" xfId="0" applyNumberFormat="1" applyFont="1" applyBorder="1" applyAlignment="1">
      <alignment horizontal="center" vertical="center" shrinkToFit="1"/>
    </xf>
    <xf numFmtId="3" fontId="16" fillId="0" borderId="47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5" fillId="0" borderId="56" xfId="0" applyFont="1" applyBorder="1" applyAlignment="1">
      <alignment horizontal="center" vertical="center" shrinkToFit="1"/>
    </xf>
    <xf numFmtId="14" fontId="17" fillId="3" borderId="34" xfId="0" applyNumberFormat="1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7" fillId="3" borderId="34" xfId="0" applyFont="1" applyFill="1" applyBorder="1" applyAlignment="1">
      <alignment horizontal="center" vertical="center" shrinkToFit="1"/>
    </xf>
    <xf numFmtId="0" fontId="22" fillId="0" borderId="55" xfId="0" applyFont="1" applyBorder="1" applyAlignment="1">
      <alignment horizontal="center" vertical="center" wrapText="1" shrinkToFit="1"/>
    </xf>
    <xf numFmtId="0" fontId="23" fillId="0" borderId="56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23" fillId="0" borderId="14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19" fillId="3" borderId="55" xfId="0" applyFont="1" applyFill="1" applyBorder="1" applyAlignment="1">
      <alignment horizontal="center" vertical="center" shrinkToFit="1"/>
    </xf>
    <xf numFmtId="177" fontId="26" fillId="0" borderId="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14" fontId="16" fillId="0" borderId="1" xfId="0" applyNumberFormat="1" applyFont="1" applyBorder="1" applyAlignment="1">
      <alignment horizontal="center" vertical="center" wrapText="1" shrinkToFit="1"/>
    </xf>
    <xf numFmtId="3" fontId="16" fillId="0" borderId="1" xfId="0" applyNumberFormat="1" applyFont="1" applyBorder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horizontal="center" vertical="center" wrapText="1"/>
    </xf>
    <xf numFmtId="14" fontId="19" fillId="3" borderId="7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9" xfId="0" applyNumberFormat="1" applyFont="1" applyBorder="1" applyAlignment="1">
      <alignment horizontal="center" vertical="center" wrapText="1"/>
    </xf>
    <xf numFmtId="14" fontId="15" fillId="0" borderId="63" xfId="0" applyNumberFormat="1" applyFont="1" applyBorder="1" applyAlignment="1">
      <alignment horizontal="center" vertical="center" shrinkToFit="1"/>
    </xf>
    <xf numFmtId="14" fontId="15" fillId="0" borderId="43" xfId="0" applyNumberFormat="1" applyFont="1" applyBorder="1" applyAlignment="1">
      <alignment horizontal="center" vertical="center" shrinkToFit="1"/>
    </xf>
    <xf numFmtId="14" fontId="17" fillId="3" borderId="64" xfId="0" applyNumberFormat="1" applyFont="1" applyFill="1" applyBorder="1" applyAlignment="1">
      <alignment horizontal="center" vertical="center" shrinkToFit="1"/>
    </xf>
    <xf numFmtId="21" fontId="17" fillId="3" borderId="17" xfId="0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shrinkToFit="1"/>
    </xf>
    <xf numFmtId="3" fontId="20" fillId="0" borderId="65" xfId="0" applyNumberFormat="1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21" fontId="15" fillId="0" borderId="25" xfId="0" applyNumberFormat="1" applyFont="1" applyBorder="1" applyAlignment="1">
      <alignment horizontal="center" vertical="center" shrinkToFit="1"/>
    </xf>
    <xf numFmtId="177" fontId="15" fillId="0" borderId="25" xfId="0" applyNumberFormat="1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14" fontId="22" fillId="3" borderId="15" xfId="0" applyNumberFormat="1" applyFont="1" applyFill="1" applyBorder="1" applyAlignment="1">
      <alignment horizontal="center" vertical="center" wrapText="1" shrinkToFit="1"/>
    </xf>
    <xf numFmtId="176" fontId="24" fillId="0" borderId="15" xfId="0" applyNumberFormat="1" applyFont="1" applyBorder="1" applyAlignment="1">
      <alignment horizontal="center" vertical="center" wrapText="1" shrinkToFit="1"/>
    </xf>
    <xf numFmtId="176" fontId="24" fillId="0" borderId="29" xfId="0" applyNumberFormat="1" applyFont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14" fontId="22" fillId="3" borderId="15" xfId="0" applyNumberFormat="1" applyFont="1" applyFill="1" applyBorder="1" applyAlignment="1">
      <alignment horizontal="center" vertical="center" shrinkToFit="1"/>
    </xf>
    <xf numFmtId="14" fontId="22" fillId="3" borderId="4" xfId="0" applyNumberFormat="1" applyFont="1" applyFill="1" applyBorder="1" applyAlignment="1">
      <alignment horizontal="center" vertical="center" shrinkToFit="1"/>
    </xf>
    <xf numFmtId="0" fontId="36" fillId="3" borderId="4" xfId="0" applyNumberFormat="1" applyFont="1" applyFill="1" applyBorder="1" applyAlignment="1">
      <alignment vertical="center" shrinkToFit="1"/>
    </xf>
    <xf numFmtId="3" fontId="22" fillId="3" borderId="4" xfId="0" applyNumberFormat="1" applyFont="1" applyFill="1" applyBorder="1" applyAlignment="1">
      <alignment horizontal="center" vertical="center" shrinkToFit="1"/>
    </xf>
    <xf numFmtId="0" fontId="22" fillId="3" borderId="4" xfId="0" applyFont="1" applyFill="1" applyBorder="1" applyAlignment="1">
      <alignment horizontal="center" vertical="center" shrinkToFit="1"/>
    </xf>
    <xf numFmtId="0" fontId="36" fillId="3" borderId="4" xfId="0" applyNumberFormat="1" applyFont="1" applyFill="1" applyBorder="1" applyAlignment="1">
      <alignment horizontal="left" vertical="center" shrinkToFit="1"/>
    </xf>
    <xf numFmtId="14" fontId="22" fillId="3" borderId="16" xfId="0" applyNumberFormat="1" applyFont="1" applyFill="1" applyBorder="1" applyAlignment="1">
      <alignment horizontal="center" vertical="center" shrinkToFit="1"/>
    </xf>
    <xf numFmtId="14" fontId="22" fillId="3" borderId="17" xfId="0" applyNumberFormat="1" applyFont="1" applyFill="1" applyBorder="1" applyAlignment="1">
      <alignment horizontal="center" vertical="center" shrinkToFit="1"/>
    </xf>
    <xf numFmtId="0" fontId="36" fillId="3" borderId="17" xfId="0" applyNumberFormat="1" applyFont="1" applyFill="1" applyBorder="1" applyAlignment="1">
      <alignment horizontal="left" vertical="center" shrinkToFit="1"/>
    </xf>
    <xf numFmtId="3" fontId="22" fillId="3" borderId="17" xfId="0" applyNumberFormat="1" applyFont="1" applyFill="1" applyBorder="1" applyAlignment="1">
      <alignment horizontal="center" vertical="center" shrinkToFit="1"/>
    </xf>
    <xf numFmtId="0" fontId="22" fillId="3" borderId="17" xfId="0" applyFont="1" applyFill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22" fillId="0" borderId="54" xfId="0" applyFont="1" applyBorder="1" applyAlignment="1">
      <alignment horizontal="center" vertical="center" wrapText="1" shrinkToFit="1"/>
    </xf>
    <xf numFmtId="21" fontId="22" fillId="0" borderId="4" xfId="0" applyNumberFormat="1" applyFont="1" applyBorder="1" applyAlignment="1">
      <alignment horizontal="center" vertical="center" shrinkToFit="1"/>
    </xf>
    <xf numFmtId="0" fontId="22" fillId="3" borderId="34" xfId="0" applyFont="1" applyFill="1" applyBorder="1" applyAlignment="1">
      <alignment horizontal="center" vertical="center" shrinkToFit="1"/>
    </xf>
    <xf numFmtId="21" fontId="22" fillId="3" borderId="4" xfId="0" applyNumberFormat="1" applyFont="1" applyFill="1" applyBorder="1" applyAlignment="1">
      <alignment horizontal="center" vertical="center" shrinkToFit="1"/>
    </xf>
    <xf numFmtId="14" fontId="22" fillId="3" borderId="34" xfId="0" applyNumberFormat="1" applyFont="1" applyFill="1" applyBorder="1" applyAlignment="1">
      <alignment horizontal="center" vertical="center" shrinkToFit="1"/>
    </xf>
    <xf numFmtId="14" fontId="22" fillId="3" borderId="64" xfId="0" applyNumberFormat="1" applyFont="1" applyFill="1" applyBorder="1" applyAlignment="1">
      <alignment horizontal="center" vertical="center" shrinkToFit="1"/>
    </xf>
    <xf numFmtId="21" fontId="22" fillId="3" borderId="17" xfId="0" applyNumberFormat="1" applyFont="1" applyFill="1" applyBorder="1" applyAlignment="1">
      <alignment horizontal="center" vertical="center" shrinkToFit="1"/>
    </xf>
    <xf numFmtId="0" fontId="23" fillId="0" borderId="33" xfId="0" applyFont="1" applyBorder="1" applyAlignment="1">
      <alignment horizontal="left" vertical="center" shrinkToFit="1"/>
    </xf>
    <xf numFmtId="14" fontId="26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6" fillId="0" borderId="67" xfId="0" applyNumberFormat="1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/>
    </xf>
    <xf numFmtId="3" fontId="16" fillId="0" borderId="39" xfId="0" applyNumberFormat="1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shrinkToFit="1"/>
    </xf>
    <xf numFmtId="0" fontId="16" fillId="0" borderId="68" xfId="0" applyFont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 shrinkToFit="1"/>
    </xf>
    <xf numFmtId="21" fontId="33" fillId="0" borderId="35" xfId="0" applyNumberFormat="1" applyFont="1" applyBorder="1" applyAlignment="1">
      <alignment horizontal="center" vertical="center" shrinkToFit="1"/>
    </xf>
    <xf numFmtId="21" fontId="33" fillId="0" borderId="4" xfId="0" applyNumberFormat="1" applyFont="1" applyBorder="1" applyAlignment="1">
      <alignment horizontal="center" vertical="center" shrinkToFit="1"/>
    </xf>
    <xf numFmtId="21" fontId="33" fillId="3" borderId="4" xfId="0" applyNumberFormat="1" applyFont="1" applyFill="1" applyBorder="1" applyAlignment="1">
      <alignment horizontal="center" vertical="center" shrinkToFit="1"/>
    </xf>
    <xf numFmtId="21" fontId="34" fillId="3" borderId="4" xfId="0" applyNumberFormat="1" applyFont="1" applyFill="1" applyBorder="1" applyAlignment="1">
      <alignment horizontal="center" vertical="center" shrinkToFit="1"/>
    </xf>
    <xf numFmtId="3" fontId="32" fillId="0" borderId="48" xfId="0" applyNumberFormat="1" applyFont="1" applyBorder="1" applyAlignment="1">
      <alignment horizontal="center" vertical="center" shrinkToFit="1"/>
    </xf>
    <xf numFmtId="0" fontId="32" fillId="0" borderId="49" xfId="0" applyFont="1" applyBorder="1" applyAlignment="1">
      <alignment horizontal="center" vertical="center" shrinkToFit="1"/>
    </xf>
    <xf numFmtId="0" fontId="32" fillId="0" borderId="50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3" fontId="32" fillId="0" borderId="38" xfId="0" applyNumberFormat="1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3" fontId="32" fillId="3" borderId="44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shrinkToFit="1"/>
    </xf>
    <xf numFmtId="3" fontId="16" fillId="0" borderId="32" xfId="0" applyNumberFormat="1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3" fontId="16" fillId="0" borderId="39" xfId="0" applyNumberFormat="1" applyFont="1" applyBorder="1" applyAlignment="1">
      <alignment horizontal="center" vertical="center" shrinkToFit="1"/>
    </xf>
    <xf numFmtId="3" fontId="16" fillId="0" borderId="65" xfId="0" applyNumberFormat="1" applyFont="1" applyBorder="1" applyAlignment="1">
      <alignment horizontal="center" vertical="center" shrinkToFit="1"/>
    </xf>
    <xf numFmtId="0" fontId="16" fillId="0" borderId="25" xfId="0" applyFont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 shrinkToFit="1"/>
    </xf>
    <xf numFmtId="0" fontId="23" fillId="0" borderId="60" xfId="0" applyFont="1" applyBorder="1" applyAlignment="1">
      <alignment horizontal="center" vertical="center" shrinkToFit="1"/>
    </xf>
    <xf numFmtId="14" fontId="22" fillId="3" borderId="64" xfId="0" applyNumberFormat="1" applyFont="1" applyFill="1" applyBorder="1" applyAlignment="1">
      <alignment horizontal="center" vertical="center" wrapText="1" shrinkToFit="1"/>
    </xf>
    <xf numFmtId="0" fontId="33" fillId="0" borderId="54" xfId="0" applyFont="1" applyBorder="1" applyAlignment="1">
      <alignment horizontal="center" vertical="center" wrapText="1" shrinkToFit="1"/>
    </xf>
    <xf numFmtId="0" fontId="33" fillId="3" borderId="34" xfId="0" applyFont="1" applyFill="1" applyBorder="1" applyAlignment="1">
      <alignment horizontal="center" vertical="center" wrapText="1" shrinkToFit="1"/>
    </xf>
    <xf numFmtId="14" fontId="33" fillId="3" borderId="34" xfId="0" applyNumberFormat="1" applyFont="1" applyFill="1" applyBorder="1" applyAlignment="1">
      <alignment horizontal="center" vertical="center" wrapText="1" shrinkToFit="1"/>
    </xf>
    <xf numFmtId="14" fontId="34" fillId="3" borderId="34" xfId="0" applyNumberFormat="1" applyFont="1" applyFill="1" applyBorder="1" applyAlignment="1">
      <alignment horizontal="center" vertical="center" wrapText="1" shrinkToFit="1"/>
    </xf>
    <xf numFmtId="3" fontId="22" fillId="0" borderId="38" xfId="0" applyNumberFormat="1" applyFont="1" applyBorder="1" applyAlignment="1">
      <alignment horizontal="center" vertical="center" shrinkToFit="1"/>
    </xf>
    <xf numFmtId="0" fontId="38" fillId="0" borderId="0" xfId="0" applyFont="1" applyAlignment="1">
      <alignment horizontal="justify" vertical="center"/>
    </xf>
    <xf numFmtId="0" fontId="38" fillId="0" borderId="50" xfId="0" applyFont="1" applyBorder="1" applyAlignment="1">
      <alignment horizontal="justify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3" fontId="16" fillId="0" borderId="69" xfId="0" applyNumberFormat="1" applyFont="1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="90" zoomScaleNormal="90" workbookViewId="0">
      <selection activeCell="B19" sqref="B19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14" ht="39.75" customHeight="1" thickBot="1">
      <c r="A1" s="281" t="s">
        <v>65</v>
      </c>
      <c r="B1" s="281"/>
      <c r="C1" s="281"/>
      <c r="D1" s="281"/>
      <c r="E1" s="281"/>
      <c r="F1" s="281"/>
      <c r="G1" s="281"/>
    </row>
    <row r="2" spans="1:14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14" s="6" customFormat="1" ht="27" customHeight="1" thickTop="1">
      <c r="A3" s="109" t="s">
        <v>7</v>
      </c>
      <c r="B3" s="224"/>
      <c r="C3" s="110" t="s">
        <v>10</v>
      </c>
      <c r="D3" s="111">
        <f>SUM(D4:D27)</f>
        <v>1861000</v>
      </c>
      <c r="E3" s="112"/>
      <c r="F3" s="112"/>
      <c r="G3" s="193"/>
    </row>
    <row r="4" spans="1:14" ht="26.25" customHeight="1">
      <c r="A4" s="223" t="s">
        <v>55</v>
      </c>
      <c r="B4" s="197" t="s">
        <v>35</v>
      </c>
      <c r="C4" s="108" t="s">
        <v>56</v>
      </c>
      <c r="D4" s="196">
        <v>123000</v>
      </c>
      <c r="E4" s="198">
        <v>8</v>
      </c>
      <c r="F4" s="96" t="s">
        <v>24</v>
      </c>
      <c r="G4" s="194"/>
    </row>
    <row r="5" spans="1:14" ht="26.25" customHeight="1">
      <c r="A5" s="223" t="s">
        <v>57</v>
      </c>
      <c r="B5" s="197" t="s">
        <v>58</v>
      </c>
      <c r="C5" s="25" t="s">
        <v>71</v>
      </c>
      <c r="D5" s="196">
        <v>32000</v>
      </c>
      <c r="E5" s="198">
        <v>3</v>
      </c>
      <c r="F5" s="96" t="s">
        <v>24</v>
      </c>
      <c r="G5" s="178"/>
    </row>
    <row r="6" spans="1:14" ht="26.25" customHeight="1">
      <c r="A6" s="223" t="s">
        <v>59</v>
      </c>
      <c r="B6" s="197" t="s">
        <v>60</v>
      </c>
      <c r="C6" s="25" t="s">
        <v>61</v>
      </c>
      <c r="D6" s="196">
        <v>284000</v>
      </c>
      <c r="E6" s="198">
        <v>12</v>
      </c>
      <c r="F6" s="96" t="s">
        <v>24</v>
      </c>
      <c r="G6" s="178"/>
    </row>
    <row r="7" spans="1:14" ht="26.25" customHeight="1">
      <c r="A7" s="223" t="s">
        <v>66</v>
      </c>
      <c r="B7" s="197" t="s">
        <v>60</v>
      </c>
      <c r="C7" s="25" t="s">
        <v>67</v>
      </c>
      <c r="D7" s="196">
        <v>330000</v>
      </c>
      <c r="E7" s="198">
        <v>16</v>
      </c>
      <c r="F7" s="96" t="s">
        <v>24</v>
      </c>
      <c r="G7" s="178"/>
    </row>
    <row r="8" spans="1:14" ht="26.25" customHeight="1">
      <c r="A8" s="223" t="s">
        <v>68</v>
      </c>
      <c r="B8" s="197" t="s">
        <v>69</v>
      </c>
      <c r="C8" s="25" t="s">
        <v>70</v>
      </c>
      <c r="D8" s="196">
        <v>27000</v>
      </c>
      <c r="E8" s="198">
        <v>3</v>
      </c>
      <c r="F8" s="96" t="s">
        <v>24</v>
      </c>
      <c r="G8" s="178"/>
    </row>
    <row r="9" spans="1:14" ht="26.25" customHeight="1">
      <c r="A9" s="245" t="s">
        <v>72</v>
      </c>
      <c r="B9" s="197" t="s">
        <v>73</v>
      </c>
      <c r="C9" s="25" t="s">
        <v>74</v>
      </c>
      <c r="D9" s="196">
        <v>385000</v>
      </c>
      <c r="E9" s="198">
        <v>16</v>
      </c>
      <c r="F9" s="96" t="s">
        <v>24</v>
      </c>
      <c r="G9" s="178"/>
    </row>
    <row r="10" spans="1:14" ht="26.25" customHeight="1">
      <c r="A10" s="245" t="s">
        <v>105</v>
      </c>
      <c r="B10" s="197" t="s">
        <v>37</v>
      </c>
      <c r="C10" s="25" t="s">
        <v>106</v>
      </c>
      <c r="D10" s="196">
        <v>104000</v>
      </c>
      <c r="E10" s="198">
        <v>5</v>
      </c>
      <c r="F10" s="96" t="s">
        <v>24</v>
      </c>
      <c r="G10" s="178"/>
    </row>
    <row r="11" spans="1:14" ht="26.25" customHeight="1">
      <c r="A11" s="245" t="s">
        <v>102</v>
      </c>
      <c r="B11" s="197" t="s">
        <v>103</v>
      </c>
      <c r="C11" s="25" t="s">
        <v>104</v>
      </c>
      <c r="D11" s="196">
        <v>86000</v>
      </c>
      <c r="E11" s="198">
        <v>6</v>
      </c>
      <c r="F11" s="96" t="s">
        <v>24</v>
      </c>
      <c r="G11" s="178"/>
    </row>
    <row r="12" spans="1:14" ht="26.25" customHeight="1">
      <c r="A12" s="245" t="s">
        <v>121</v>
      </c>
      <c r="B12" s="197" t="s">
        <v>96</v>
      </c>
      <c r="C12" s="25" t="s">
        <v>122</v>
      </c>
      <c r="D12" s="196">
        <v>490000</v>
      </c>
      <c r="E12" s="198">
        <v>20</v>
      </c>
      <c r="F12" s="96" t="s">
        <v>24</v>
      </c>
      <c r="G12" s="178"/>
    </row>
    <row r="13" spans="1:14" ht="26.25" customHeight="1">
      <c r="A13" s="191" t="s">
        <v>31</v>
      </c>
      <c r="B13" s="197"/>
      <c r="C13" s="25"/>
      <c r="D13" s="196"/>
      <c r="E13" s="198"/>
      <c r="F13" s="96"/>
      <c r="G13" s="178"/>
      <c r="N13" s="108" t="s">
        <v>47</v>
      </c>
    </row>
    <row r="14" spans="1:14" ht="26.25" customHeight="1">
      <c r="A14" s="245"/>
      <c r="B14" s="197"/>
      <c r="C14" s="25"/>
      <c r="D14" s="196"/>
      <c r="E14" s="198"/>
      <c r="F14" s="96"/>
      <c r="G14" s="178"/>
    </row>
    <row r="15" spans="1:14" ht="26.25" customHeight="1">
      <c r="A15" s="245"/>
      <c r="B15" s="197"/>
      <c r="C15" s="25"/>
      <c r="D15" s="196"/>
      <c r="E15" s="198"/>
      <c r="F15" s="96"/>
      <c r="G15" s="178"/>
    </row>
    <row r="16" spans="1:14" ht="26.25" customHeight="1">
      <c r="A16" s="245"/>
      <c r="B16" s="197"/>
      <c r="C16" s="25"/>
      <c r="D16" s="196"/>
      <c r="E16" s="198"/>
      <c r="F16" s="96"/>
      <c r="G16" s="178"/>
    </row>
    <row r="17" spans="1:7" ht="26.25" customHeight="1">
      <c r="A17" s="245"/>
      <c r="B17" s="197"/>
      <c r="C17" s="25"/>
      <c r="D17" s="196"/>
      <c r="E17" s="198"/>
      <c r="F17" s="96"/>
      <c r="G17" s="178"/>
    </row>
    <row r="18" spans="1:7" ht="26.25" customHeight="1">
      <c r="A18" s="245"/>
      <c r="B18" s="197"/>
      <c r="C18" s="25"/>
      <c r="D18" s="196"/>
      <c r="E18" s="198"/>
      <c r="F18" s="96"/>
      <c r="G18" s="178"/>
    </row>
    <row r="19" spans="1:7" ht="26.25" customHeight="1">
      <c r="A19" s="245"/>
      <c r="B19" s="197"/>
      <c r="C19" s="25"/>
      <c r="D19" s="196"/>
      <c r="E19" s="198"/>
      <c r="F19" s="96"/>
      <c r="G19" s="178"/>
    </row>
    <row r="20" spans="1:7" ht="26.25" customHeight="1">
      <c r="A20" s="191"/>
      <c r="B20" s="91"/>
      <c r="C20" s="25"/>
      <c r="D20" s="28"/>
      <c r="E20" s="67"/>
      <c r="F20" s="32"/>
      <c r="G20" s="178"/>
    </row>
    <row r="21" spans="1:7" ht="26.25" customHeight="1">
      <c r="A21" s="195"/>
      <c r="B21" s="129"/>
      <c r="C21" s="25"/>
      <c r="D21" s="98"/>
      <c r="E21" s="124"/>
      <c r="F21" s="29"/>
      <c r="G21" s="178"/>
    </row>
    <row r="22" spans="1:7" ht="26.25" customHeight="1">
      <c r="A22" s="191"/>
      <c r="B22" s="91"/>
      <c r="C22" s="25"/>
      <c r="D22" s="28"/>
      <c r="E22" s="67"/>
      <c r="F22" s="32"/>
      <c r="G22" s="178"/>
    </row>
    <row r="23" spans="1:7" ht="26.25" customHeight="1">
      <c r="A23" s="191"/>
      <c r="B23" s="91"/>
      <c r="C23" s="25"/>
      <c r="D23" s="28"/>
      <c r="E23" s="67"/>
      <c r="F23" s="32"/>
      <c r="G23" s="178"/>
    </row>
    <row r="24" spans="1:7" ht="26.25" customHeight="1">
      <c r="A24" s="191"/>
      <c r="B24" s="91"/>
      <c r="C24" s="25"/>
      <c r="D24" s="28"/>
      <c r="E24" s="67"/>
      <c r="F24" s="32"/>
      <c r="G24" s="178"/>
    </row>
    <row r="25" spans="1:7" ht="26.25" customHeight="1" thickBot="1">
      <c r="A25" s="215"/>
      <c r="B25" s="216"/>
      <c r="C25" s="39"/>
      <c r="D25" s="217"/>
      <c r="E25" s="218"/>
      <c r="F25" s="219"/>
      <c r="G25" s="179"/>
    </row>
    <row r="26" spans="1:7" ht="26.25" customHeight="1">
      <c r="A26" s="24"/>
      <c r="B26" s="24"/>
    </row>
    <row r="27" spans="1:7" ht="26.25" customHeight="1">
      <c r="A27" s="24"/>
      <c r="B27" s="24"/>
    </row>
    <row r="28" spans="1:7" ht="26.25" customHeight="1">
      <c r="A28" s="24"/>
      <c r="B28" s="24"/>
    </row>
    <row r="29" spans="1:7" ht="26.25" customHeight="1">
      <c r="A29" s="24"/>
      <c r="B29" s="24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zoomScale="90" zoomScaleNormal="90" workbookViewId="0">
      <selection activeCell="D4" sqref="D4"/>
    </sheetView>
  </sheetViews>
  <sheetFormatPr defaultRowHeight="16.5"/>
  <cols>
    <col min="1" max="1" width="13.5" style="24" customWidth="1"/>
    <col min="2" max="2" width="18.25" style="24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2" t="s">
        <v>126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23" customFormat="1" ht="27" customHeight="1" thickTop="1">
      <c r="A3" s="113" t="s">
        <v>8</v>
      </c>
      <c r="B3" s="76"/>
      <c r="C3" s="20"/>
      <c r="D3" s="114">
        <f>SUM(D4:D20)</f>
        <v>845000</v>
      </c>
      <c r="E3" s="42"/>
      <c r="F3" s="43"/>
      <c r="G3" s="44"/>
    </row>
    <row r="4" spans="1:7" ht="26.25" customHeight="1">
      <c r="A4" s="200" t="s">
        <v>75</v>
      </c>
      <c r="B4" s="138" t="s">
        <v>76</v>
      </c>
      <c r="C4" s="26" t="s">
        <v>77</v>
      </c>
      <c r="D4" s="201">
        <v>374500</v>
      </c>
      <c r="E4" s="27">
        <v>16</v>
      </c>
      <c r="F4" s="149" t="s">
        <v>25</v>
      </c>
      <c r="G4" s="190"/>
    </row>
    <row r="5" spans="1:7" ht="26.25" customHeight="1">
      <c r="A5" s="200" t="s">
        <v>81</v>
      </c>
      <c r="B5" s="138" t="s">
        <v>82</v>
      </c>
      <c r="C5" s="26" t="s">
        <v>83</v>
      </c>
      <c r="D5" s="201">
        <v>295000</v>
      </c>
      <c r="E5" s="27">
        <v>12</v>
      </c>
      <c r="F5" s="149" t="s">
        <v>25</v>
      </c>
      <c r="G5" s="177"/>
    </row>
    <row r="6" spans="1:7" ht="26.25" customHeight="1">
      <c r="A6" s="200" t="s">
        <v>119</v>
      </c>
      <c r="B6" s="138" t="s">
        <v>120</v>
      </c>
      <c r="C6" s="26" t="s">
        <v>123</v>
      </c>
      <c r="D6" s="201">
        <v>175500</v>
      </c>
      <c r="E6" s="27">
        <v>8</v>
      </c>
      <c r="F6" s="149" t="s">
        <v>25</v>
      </c>
      <c r="G6" s="177"/>
    </row>
    <row r="7" spans="1:7" ht="26.25" customHeight="1">
      <c r="A7" s="200" t="s">
        <v>31</v>
      </c>
      <c r="B7" s="138"/>
      <c r="C7" s="26"/>
      <c r="D7" s="201"/>
      <c r="E7" s="27"/>
      <c r="F7" s="149"/>
      <c r="G7" s="177"/>
    </row>
    <row r="8" spans="1:7" ht="26.25" customHeight="1">
      <c r="A8" s="200"/>
      <c r="B8" s="138"/>
      <c r="C8" s="26"/>
      <c r="D8" s="201"/>
      <c r="E8" s="27"/>
      <c r="F8" s="149"/>
      <c r="G8" s="177"/>
    </row>
    <row r="9" spans="1:7" ht="26.25" customHeight="1">
      <c r="A9" s="200"/>
      <c r="B9" s="138"/>
      <c r="C9" s="26"/>
      <c r="D9" s="201"/>
      <c r="E9" s="27"/>
      <c r="F9" s="149"/>
      <c r="G9" s="177"/>
    </row>
    <row r="10" spans="1:7" ht="26.25" customHeight="1">
      <c r="A10" s="200"/>
      <c r="B10" s="138"/>
      <c r="C10" s="26"/>
      <c r="D10" s="201"/>
      <c r="E10" s="27"/>
      <c r="F10" s="149"/>
      <c r="G10" s="177"/>
    </row>
    <row r="11" spans="1:7" ht="26.25" customHeight="1">
      <c r="A11" s="200"/>
      <c r="B11" s="138"/>
      <c r="C11" s="26"/>
      <c r="D11" s="201"/>
      <c r="E11" s="27"/>
      <c r="F11" s="149"/>
      <c r="G11" s="177"/>
    </row>
    <row r="12" spans="1:7" ht="26.25" customHeight="1">
      <c r="A12" s="200"/>
      <c r="B12" s="138"/>
      <c r="C12" s="26"/>
      <c r="D12" s="201"/>
      <c r="E12" s="27"/>
      <c r="F12" s="149"/>
      <c r="G12" s="177"/>
    </row>
    <row r="13" spans="1:7" ht="26.25" customHeight="1">
      <c r="A13" s="200"/>
      <c r="B13" s="138"/>
      <c r="C13" s="26"/>
      <c r="D13" s="201"/>
      <c r="E13" s="27"/>
      <c r="F13" s="149"/>
      <c r="G13" s="177"/>
    </row>
    <row r="14" spans="1:7" ht="26.25" customHeight="1">
      <c r="A14" s="200"/>
      <c r="B14" s="138"/>
      <c r="C14" s="26"/>
      <c r="D14" s="201"/>
      <c r="E14" s="27"/>
      <c r="F14" s="149"/>
      <c r="G14" s="177"/>
    </row>
    <row r="15" spans="1:7" ht="26.25" customHeight="1">
      <c r="A15" s="200"/>
      <c r="B15" s="138"/>
      <c r="C15" s="26"/>
      <c r="D15" s="201"/>
      <c r="E15" s="27"/>
      <c r="F15" s="149"/>
      <c r="G15" s="177"/>
    </row>
    <row r="16" spans="1:7" ht="26.25" customHeight="1">
      <c r="A16" s="200"/>
      <c r="B16" s="138"/>
      <c r="C16" s="26"/>
      <c r="D16" s="201"/>
      <c r="E16" s="27"/>
      <c r="F16" s="149"/>
      <c r="G16" s="177"/>
    </row>
    <row r="17" spans="1:7" ht="26.25" customHeight="1">
      <c r="A17" s="199"/>
      <c r="B17" s="138"/>
      <c r="C17" s="26"/>
      <c r="D17" s="201"/>
      <c r="E17" s="27"/>
      <c r="F17" s="149"/>
      <c r="G17" s="177"/>
    </row>
    <row r="18" spans="1:7" ht="26.25" customHeight="1">
      <c r="A18" s="200"/>
      <c r="B18" s="138"/>
      <c r="C18" s="26"/>
      <c r="D18" s="201"/>
      <c r="E18" s="27"/>
      <c r="F18" s="149"/>
      <c r="G18" s="177"/>
    </row>
    <row r="19" spans="1:7" ht="26.25" customHeight="1">
      <c r="A19" s="200"/>
      <c r="B19" s="138"/>
      <c r="C19" s="26"/>
      <c r="D19" s="201"/>
      <c r="E19" s="27"/>
      <c r="F19" s="149"/>
      <c r="G19" s="177"/>
    </row>
    <row r="20" spans="1:7" ht="26.25" customHeight="1">
      <c r="A20" s="200"/>
      <c r="B20" s="138"/>
      <c r="C20" s="26"/>
      <c r="D20" s="201"/>
      <c r="E20" s="27"/>
      <c r="F20" s="149"/>
      <c r="G20" s="177"/>
    </row>
    <row r="21" spans="1:7" ht="26.25" customHeight="1">
      <c r="A21" s="200"/>
      <c r="B21" s="138"/>
      <c r="C21" s="26"/>
      <c r="D21" s="201"/>
      <c r="E21" s="27"/>
      <c r="F21" s="149"/>
      <c r="G21" s="177"/>
    </row>
    <row r="22" spans="1:7" ht="26.25" customHeight="1">
      <c r="A22" s="200"/>
      <c r="B22" s="138"/>
      <c r="C22" s="26"/>
      <c r="D22" s="201"/>
      <c r="E22" s="27"/>
      <c r="F22" s="149"/>
      <c r="G22" s="177"/>
    </row>
    <row r="23" spans="1:7" ht="26.25" customHeight="1">
      <c r="A23" s="200"/>
      <c r="B23" s="138"/>
      <c r="C23" s="26"/>
      <c r="D23" s="201"/>
      <c r="E23" s="27"/>
      <c r="F23" s="149"/>
      <c r="G23" s="177"/>
    </row>
    <row r="24" spans="1:7" ht="26.25" customHeight="1">
      <c r="A24" s="200"/>
      <c r="B24" s="138"/>
      <c r="C24" s="26"/>
      <c r="D24" s="201"/>
      <c r="E24" s="27"/>
      <c r="F24" s="149"/>
      <c r="G24" s="177"/>
    </row>
    <row r="25" spans="1:7" ht="26.25" customHeight="1">
      <c r="A25" s="132"/>
      <c r="B25" s="75"/>
      <c r="C25" s="26"/>
      <c r="D25" s="30"/>
      <c r="E25" s="31"/>
      <c r="F25" s="32"/>
      <c r="G25" s="177"/>
    </row>
    <row r="26" spans="1:7" ht="26.25" customHeight="1">
      <c r="A26" s="132"/>
      <c r="B26" s="75"/>
      <c r="C26" s="26"/>
      <c r="D26" s="30"/>
      <c r="E26" s="31"/>
      <c r="F26" s="32"/>
      <c r="G26" s="177"/>
    </row>
    <row r="27" spans="1:7" ht="26.25" customHeight="1">
      <c r="A27" s="78"/>
      <c r="B27" s="32"/>
      <c r="C27" s="26"/>
      <c r="D27" s="30"/>
      <c r="E27" s="67"/>
      <c r="F27" s="27"/>
      <c r="G27" s="192"/>
    </row>
    <row r="28" spans="1:7" ht="26.25" customHeight="1">
      <c r="A28" s="78"/>
      <c r="B28" s="32"/>
      <c r="C28" s="26"/>
      <c r="D28" s="30"/>
      <c r="E28" s="67"/>
      <c r="F28" s="27"/>
      <c r="G28" s="192"/>
    </row>
    <row r="29" spans="1:7" ht="26.25" customHeight="1">
      <c r="A29" s="78"/>
      <c r="B29" s="32"/>
      <c r="C29" s="26"/>
      <c r="D29" s="30"/>
      <c r="E29" s="67"/>
      <c r="F29" s="27"/>
      <c r="G29" s="192"/>
    </row>
    <row r="30" spans="1:7" ht="26.25" customHeight="1">
      <c r="A30" s="78"/>
      <c r="B30" s="32"/>
      <c r="C30" s="26"/>
      <c r="D30" s="30"/>
      <c r="E30" s="67"/>
      <c r="F30" s="27"/>
      <c r="G30" s="192"/>
    </row>
    <row r="31" spans="1:7" ht="26.25" customHeight="1">
      <c r="A31" s="79"/>
      <c r="B31" s="80"/>
      <c r="C31" s="26"/>
      <c r="D31" s="21"/>
      <c r="E31" s="8"/>
      <c r="F31" s="41"/>
      <c r="G31" s="177"/>
    </row>
    <row r="32" spans="1:7" ht="26.25" customHeight="1">
      <c r="A32" s="79"/>
      <c r="B32" s="80"/>
      <c r="C32" s="26"/>
      <c r="D32" s="21"/>
      <c r="E32" s="8"/>
      <c r="F32" s="15"/>
      <c r="G32" s="177"/>
    </row>
    <row r="33" spans="1:7" ht="26.25" customHeight="1" thickBot="1">
      <c r="A33" s="45"/>
      <c r="B33" s="77"/>
      <c r="C33" s="46"/>
      <c r="D33" s="47"/>
      <c r="E33" s="48"/>
      <c r="F33" s="49"/>
      <c r="G33" s="188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0"/>
  <sheetViews>
    <sheetView zoomScale="90" zoomScaleNormal="90" workbookViewId="0">
      <selection activeCell="D4" sqref="D4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1" t="s">
        <v>54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ht="27" customHeight="1" thickTop="1">
      <c r="A3" s="50" t="s">
        <v>7</v>
      </c>
      <c r="B3" s="81"/>
      <c r="C3" s="10" t="s">
        <v>13</v>
      </c>
      <c r="D3" s="11">
        <f>SUM(D4:D18)</f>
        <v>273000</v>
      </c>
      <c r="E3" s="12"/>
      <c r="F3" s="13"/>
      <c r="G3" s="62"/>
    </row>
    <row r="4" spans="1:7" ht="26.25" customHeight="1">
      <c r="A4" s="246" t="s">
        <v>48</v>
      </c>
      <c r="B4" s="250" t="s">
        <v>49</v>
      </c>
      <c r="C4" s="144" t="s">
        <v>50</v>
      </c>
      <c r="D4" s="201">
        <v>122000</v>
      </c>
      <c r="E4" s="27">
        <v>8</v>
      </c>
      <c r="F4" s="27" t="s">
        <v>46</v>
      </c>
      <c r="G4" s="189"/>
    </row>
    <row r="5" spans="1:7" ht="26.25" customHeight="1">
      <c r="A5" s="246" t="s">
        <v>51</v>
      </c>
      <c r="B5" s="250" t="s">
        <v>52</v>
      </c>
      <c r="C5" s="139" t="s">
        <v>53</v>
      </c>
      <c r="D5" s="201">
        <v>124000</v>
      </c>
      <c r="E5" s="27">
        <v>12</v>
      </c>
      <c r="F5" s="27" t="s">
        <v>46</v>
      </c>
      <c r="G5" s="189"/>
    </row>
    <row r="6" spans="1:7" ht="26.25" customHeight="1">
      <c r="A6" s="246" t="s">
        <v>98</v>
      </c>
      <c r="B6" s="250" t="s">
        <v>99</v>
      </c>
      <c r="C6" s="140" t="s">
        <v>100</v>
      </c>
      <c r="D6" s="201">
        <v>27000</v>
      </c>
      <c r="E6" s="27">
        <v>3</v>
      </c>
      <c r="F6" s="27" t="s">
        <v>46</v>
      </c>
      <c r="G6" s="189"/>
    </row>
    <row r="7" spans="1:7" ht="26.25" customHeight="1">
      <c r="A7" s="246" t="s">
        <v>31</v>
      </c>
      <c r="B7" s="250"/>
      <c r="C7" s="141"/>
      <c r="D7" s="201"/>
      <c r="E7" s="27"/>
      <c r="F7" s="27"/>
      <c r="G7" s="189"/>
    </row>
    <row r="8" spans="1:7" ht="26.25" customHeight="1">
      <c r="A8" s="246"/>
      <c r="B8" s="250"/>
      <c r="C8" s="141"/>
      <c r="D8" s="201"/>
      <c r="E8" s="27"/>
      <c r="F8" s="27"/>
      <c r="G8" s="189"/>
    </row>
    <row r="9" spans="1:7" ht="26.25" customHeight="1">
      <c r="A9" s="246"/>
      <c r="B9" s="250"/>
      <c r="C9" s="141"/>
      <c r="D9" s="201"/>
      <c r="E9" s="27"/>
      <c r="F9" s="27"/>
      <c r="G9" s="189"/>
    </row>
    <row r="10" spans="1:7" ht="26.25" customHeight="1">
      <c r="A10" s="246"/>
      <c r="B10" s="251"/>
      <c r="C10" s="141"/>
      <c r="D10" s="201"/>
      <c r="E10" s="27"/>
      <c r="F10" s="27"/>
      <c r="G10" s="189"/>
    </row>
    <row r="11" spans="1:7" ht="26.25" customHeight="1">
      <c r="A11" s="202"/>
      <c r="B11" s="27"/>
      <c r="C11" s="141"/>
      <c r="D11" s="201"/>
      <c r="E11" s="27"/>
      <c r="F11" s="150"/>
      <c r="G11" s="189"/>
    </row>
    <row r="12" spans="1:7" ht="26.25" customHeight="1">
      <c r="A12" s="202"/>
      <c r="B12" s="27"/>
      <c r="C12" s="142"/>
      <c r="D12" s="201"/>
      <c r="E12" s="27"/>
      <c r="F12" s="150"/>
      <c r="G12" s="189"/>
    </row>
    <row r="13" spans="1:7" ht="26.25" customHeight="1">
      <c r="A13" s="202"/>
      <c r="B13" s="27"/>
      <c r="C13" s="141"/>
      <c r="D13" s="201"/>
      <c r="E13" s="27"/>
      <c r="F13" s="150"/>
      <c r="G13" s="189"/>
    </row>
    <row r="14" spans="1:7" ht="26.25" customHeight="1">
      <c r="A14" s="202"/>
      <c r="B14" s="27"/>
      <c r="C14" s="143"/>
      <c r="D14" s="201"/>
      <c r="E14" s="27"/>
      <c r="F14" s="150"/>
      <c r="G14" s="189"/>
    </row>
    <row r="15" spans="1:7" ht="26.25" customHeight="1">
      <c r="A15" s="202"/>
      <c r="B15" s="27"/>
      <c r="C15" s="144"/>
      <c r="D15" s="201"/>
      <c r="E15" s="27"/>
      <c r="F15" s="150"/>
      <c r="G15" s="189"/>
    </row>
    <row r="16" spans="1:7" ht="26.25" customHeight="1">
      <c r="A16" s="207"/>
      <c r="B16" s="208"/>
      <c r="C16" s="84"/>
      <c r="D16" s="33"/>
      <c r="E16" s="32"/>
      <c r="F16" s="32"/>
      <c r="G16" s="178"/>
    </row>
    <row r="17" spans="1:7" ht="26.25" customHeight="1">
      <c r="A17" s="82"/>
      <c r="B17" s="86"/>
      <c r="C17" s="84"/>
      <c r="D17" s="69"/>
      <c r="E17" s="27"/>
      <c r="F17" s="32"/>
      <c r="G17" s="178"/>
    </row>
    <row r="18" spans="1:7" ht="26.25" customHeight="1">
      <c r="A18" s="99"/>
      <c r="B18" s="66"/>
      <c r="C18" s="84"/>
      <c r="D18" s="70"/>
      <c r="E18" s="119"/>
      <c r="F18" s="19"/>
      <c r="G18" s="178"/>
    </row>
    <row r="19" spans="1:7" ht="26.25" customHeight="1">
      <c r="A19" s="99"/>
      <c r="B19" s="66"/>
      <c r="C19" s="85"/>
      <c r="D19" s="71"/>
      <c r="E19" s="120"/>
      <c r="F19" s="19"/>
      <c r="G19" s="178"/>
    </row>
    <row r="20" spans="1:7" ht="26.25" customHeight="1" thickBot="1">
      <c r="A20" s="100"/>
      <c r="B20" s="101"/>
      <c r="C20" s="54"/>
      <c r="D20" s="72"/>
      <c r="E20" s="121"/>
      <c r="F20" s="55"/>
      <c r="G20" s="1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D4" sqref="D4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1" t="s">
        <v>131</v>
      </c>
      <c r="B1" s="281"/>
      <c r="C1" s="281"/>
      <c r="D1" s="281"/>
      <c r="E1" s="281"/>
      <c r="F1" s="281"/>
      <c r="G1" s="281"/>
    </row>
    <row r="2" spans="1:14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  <c r="N2" s="279"/>
    </row>
    <row r="3" spans="1:14" ht="27" customHeight="1" thickTop="1">
      <c r="A3" s="50" t="s">
        <v>7</v>
      </c>
      <c r="B3" s="81"/>
      <c r="C3" s="10" t="s">
        <v>11</v>
      </c>
      <c r="D3" s="11">
        <f>SUM(D4:D19)</f>
        <v>208000</v>
      </c>
      <c r="E3" s="12"/>
      <c r="F3" s="43"/>
      <c r="G3" s="44"/>
      <c r="N3" s="279"/>
    </row>
    <row r="4" spans="1:14" s="5" customFormat="1" ht="26.25" customHeight="1">
      <c r="A4" s="246" t="s">
        <v>127</v>
      </c>
      <c r="B4" s="250" t="s">
        <v>128</v>
      </c>
      <c r="C4" s="154" t="s">
        <v>129</v>
      </c>
      <c r="D4" s="201">
        <v>92000</v>
      </c>
      <c r="E4" s="27">
        <v>5</v>
      </c>
      <c r="F4" s="95" t="s">
        <v>25</v>
      </c>
      <c r="G4" s="175"/>
    </row>
    <row r="5" spans="1:14" s="5" customFormat="1" ht="26.25" customHeight="1">
      <c r="A5" s="246" t="s">
        <v>88</v>
      </c>
      <c r="B5" s="250" t="s">
        <v>89</v>
      </c>
      <c r="C5" s="154" t="s">
        <v>90</v>
      </c>
      <c r="D5" s="201">
        <v>116000</v>
      </c>
      <c r="E5" s="27">
        <v>12</v>
      </c>
      <c r="F5" s="95" t="s">
        <v>25</v>
      </c>
      <c r="G5" s="175"/>
      <c r="N5" s="280"/>
    </row>
    <row r="6" spans="1:14" s="5" customFormat="1" ht="26.25" customHeight="1">
      <c r="A6" s="203" t="s">
        <v>31</v>
      </c>
      <c r="B6" s="250"/>
      <c r="C6" s="154"/>
      <c r="D6" s="201"/>
      <c r="E6" s="27"/>
      <c r="F6" s="95"/>
      <c r="G6" s="175"/>
      <c r="N6" s="279"/>
    </row>
    <row r="7" spans="1:14" s="5" customFormat="1" ht="26.25" customHeight="1">
      <c r="A7" s="246"/>
      <c r="B7" s="250"/>
      <c r="C7" s="155"/>
      <c r="D7" s="201"/>
      <c r="E7" s="27"/>
      <c r="F7" s="95"/>
      <c r="G7" s="175"/>
    </row>
    <row r="8" spans="1:14" s="5" customFormat="1" ht="26.25" customHeight="1">
      <c r="A8" s="246"/>
      <c r="B8" s="250"/>
      <c r="C8" s="155"/>
      <c r="D8" s="201"/>
      <c r="E8" s="27"/>
      <c r="F8" s="95"/>
      <c r="G8" s="175"/>
    </row>
    <row r="9" spans="1:14" s="5" customFormat="1" ht="26.25" customHeight="1">
      <c r="A9" s="246"/>
      <c r="B9" s="250"/>
      <c r="C9" s="155"/>
      <c r="D9" s="201"/>
      <c r="E9" s="27"/>
      <c r="F9" s="95"/>
      <c r="G9" s="175"/>
    </row>
    <row r="10" spans="1:14" s="5" customFormat="1" ht="26.25" customHeight="1">
      <c r="A10" s="246"/>
      <c r="B10" s="250"/>
      <c r="C10" s="83"/>
      <c r="D10" s="201"/>
      <c r="E10" s="27"/>
      <c r="F10" s="95"/>
      <c r="G10" s="175"/>
    </row>
    <row r="11" spans="1:14" s="5" customFormat="1" ht="26.25" customHeight="1">
      <c r="A11" s="246"/>
      <c r="B11" s="250"/>
      <c r="C11" s="83"/>
      <c r="D11" s="201"/>
      <c r="E11" s="27"/>
      <c r="F11" s="95"/>
      <c r="G11" s="175"/>
    </row>
    <row r="12" spans="1:14" s="5" customFormat="1" ht="26.25" customHeight="1">
      <c r="A12" s="246"/>
      <c r="B12" s="250"/>
      <c r="C12" s="83"/>
      <c r="D12" s="201"/>
      <c r="E12" s="27"/>
      <c r="F12" s="95"/>
      <c r="G12" s="175"/>
    </row>
    <row r="13" spans="1:14" s="5" customFormat="1" ht="26.25" customHeight="1">
      <c r="A13" s="247"/>
      <c r="B13" s="250"/>
      <c r="C13" s="83"/>
      <c r="D13" s="248"/>
      <c r="E13" s="27"/>
      <c r="F13" s="95"/>
      <c r="G13" s="175"/>
    </row>
    <row r="14" spans="1:14" s="5" customFormat="1" ht="26.25" customHeight="1">
      <c r="A14" s="247"/>
      <c r="B14" s="250"/>
      <c r="C14" s="83"/>
      <c r="D14" s="249"/>
      <c r="E14" s="27"/>
      <c r="F14" s="95"/>
      <c r="G14" s="175"/>
    </row>
    <row r="15" spans="1:14" s="5" customFormat="1" ht="26.25" customHeight="1">
      <c r="A15" s="247"/>
      <c r="B15" s="251"/>
      <c r="C15" s="83"/>
      <c r="D15" s="249"/>
      <c r="E15" s="27"/>
      <c r="F15" s="95"/>
      <c r="G15" s="175"/>
    </row>
    <row r="16" spans="1:14" s="5" customFormat="1" ht="26.25" customHeight="1">
      <c r="A16" s="203"/>
      <c r="B16" s="27"/>
      <c r="C16" s="83"/>
      <c r="D16" s="201"/>
      <c r="E16" s="27"/>
      <c r="F16" s="95"/>
      <c r="G16" s="175"/>
    </row>
    <row r="17" spans="1:7" s="5" customFormat="1" ht="26.25" customHeight="1">
      <c r="A17" s="203"/>
      <c r="B17" s="27"/>
      <c r="C17" s="83"/>
      <c r="D17" s="201"/>
      <c r="E17" s="27"/>
      <c r="F17" s="95"/>
      <c r="G17" s="177"/>
    </row>
    <row r="18" spans="1:7" s="5" customFormat="1" ht="26.25" customHeight="1">
      <c r="A18" s="203"/>
      <c r="B18" s="27"/>
      <c r="C18" s="83"/>
      <c r="D18" s="201"/>
      <c r="E18" s="27"/>
      <c r="F18" s="95"/>
      <c r="G18" s="177"/>
    </row>
    <row r="19" spans="1:7" s="5" customFormat="1" ht="26.25" customHeight="1">
      <c r="A19" s="203"/>
      <c r="B19" s="27"/>
      <c r="C19" s="83"/>
      <c r="D19" s="201"/>
      <c r="E19" s="27"/>
      <c r="F19" s="95"/>
      <c r="G19" s="177"/>
    </row>
    <row r="20" spans="1:7" s="5" customFormat="1" ht="26.25" customHeight="1">
      <c r="A20" s="87"/>
      <c r="B20" s="93"/>
      <c r="C20" s="83"/>
      <c r="D20" s="34"/>
      <c r="E20" s="8"/>
      <c r="F20" s="15"/>
      <c r="G20" s="177"/>
    </row>
    <row r="21" spans="1:7" s="5" customFormat="1" ht="26.25" customHeight="1">
      <c r="A21" s="87"/>
      <c r="B21" s="93"/>
      <c r="C21" s="83"/>
      <c r="D21" s="34"/>
      <c r="E21" s="8"/>
      <c r="F21" s="15"/>
      <c r="G21" s="177"/>
    </row>
    <row r="22" spans="1:7" s="5" customFormat="1" ht="26.25" customHeight="1" thickBot="1">
      <c r="A22" s="51"/>
      <c r="B22" s="94"/>
      <c r="C22" s="52"/>
      <c r="D22" s="53"/>
      <c r="E22" s="48"/>
      <c r="F22" s="49"/>
      <c r="G22" s="188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4" sqref="D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1" t="s">
        <v>130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134" t="s">
        <v>8</v>
      </c>
      <c r="B3" s="135"/>
      <c r="C3" s="115" t="s">
        <v>11</v>
      </c>
      <c r="D3" s="116">
        <f>SUM(D4:D18)</f>
        <v>809000</v>
      </c>
      <c r="E3" s="117"/>
      <c r="F3" s="13"/>
      <c r="G3" s="62"/>
    </row>
    <row r="4" spans="1:7" s="5" customFormat="1" ht="26.25" customHeight="1">
      <c r="A4" s="252" t="s">
        <v>93</v>
      </c>
      <c r="B4" s="205" t="s">
        <v>36</v>
      </c>
      <c r="C4" s="137" t="s">
        <v>94</v>
      </c>
      <c r="D4" s="206">
        <v>52000</v>
      </c>
      <c r="E4" s="104">
        <v>4</v>
      </c>
      <c r="F4" s="97" t="s">
        <v>25</v>
      </c>
      <c r="G4" s="184"/>
    </row>
    <row r="5" spans="1:7" s="5" customFormat="1" ht="26.25" customHeight="1">
      <c r="A5" s="252" t="s">
        <v>95</v>
      </c>
      <c r="B5" s="205" t="s">
        <v>96</v>
      </c>
      <c r="C5" s="151" t="s">
        <v>97</v>
      </c>
      <c r="D5" s="206">
        <v>490000</v>
      </c>
      <c r="E5" s="104">
        <v>20</v>
      </c>
      <c r="F5" s="97" t="s">
        <v>25</v>
      </c>
      <c r="G5" s="185"/>
    </row>
    <row r="6" spans="1:7" s="5" customFormat="1" ht="26.25" customHeight="1">
      <c r="A6" s="252" t="s">
        <v>111</v>
      </c>
      <c r="B6" s="205" t="s">
        <v>112</v>
      </c>
      <c r="C6" s="145" t="s">
        <v>113</v>
      </c>
      <c r="D6" s="206">
        <v>141000</v>
      </c>
      <c r="E6" s="104">
        <v>8</v>
      </c>
      <c r="F6" s="97" t="s">
        <v>25</v>
      </c>
      <c r="G6" s="186"/>
    </row>
    <row r="7" spans="1:7" s="5" customFormat="1" ht="26.25" customHeight="1">
      <c r="A7" s="252" t="s">
        <v>117</v>
      </c>
      <c r="B7" s="205" t="s">
        <v>118</v>
      </c>
      <c r="C7" s="145" t="s">
        <v>114</v>
      </c>
      <c r="D7" s="206">
        <v>126000</v>
      </c>
      <c r="E7" s="104">
        <v>20</v>
      </c>
      <c r="F7" s="97" t="s">
        <v>25</v>
      </c>
      <c r="G7" s="186"/>
    </row>
    <row r="8" spans="1:7" s="5" customFormat="1" ht="26.25" customHeight="1">
      <c r="A8" s="204" t="s">
        <v>31</v>
      </c>
      <c r="B8" s="205"/>
      <c r="C8" s="136"/>
      <c r="D8" s="206"/>
      <c r="E8" s="104"/>
      <c r="F8" s="97"/>
      <c r="G8" s="175"/>
    </row>
    <row r="9" spans="1:7" s="5" customFormat="1" ht="26.25" customHeight="1">
      <c r="A9" s="252"/>
      <c r="B9" s="205"/>
      <c r="C9" s="83"/>
      <c r="D9" s="206"/>
      <c r="E9" s="104"/>
      <c r="F9" s="97"/>
      <c r="G9" s="175"/>
    </row>
    <row r="10" spans="1:7" s="5" customFormat="1" ht="26.25" customHeight="1">
      <c r="A10" s="252"/>
      <c r="B10" s="205"/>
      <c r="C10" s="83"/>
      <c r="D10" s="206"/>
      <c r="E10" s="104"/>
      <c r="F10" s="97"/>
      <c r="G10" s="175"/>
    </row>
    <row r="11" spans="1:7" s="5" customFormat="1" ht="26.25" customHeight="1">
      <c r="A11" s="252"/>
      <c r="B11" s="205"/>
      <c r="C11" s="83"/>
      <c r="D11" s="206"/>
      <c r="E11" s="104"/>
      <c r="F11" s="97"/>
      <c r="G11" s="175"/>
    </row>
    <row r="12" spans="1:7" s="5" customFormat="1" ht="26.25" customHeight="1">
      <c r="A12" s="204"/>
      <c r="B12" s="205"/>
      <c r="C12" s="83"/>
      <c r="D12" s="206"/>
      <c r="E12" s="104"/>
      <c r="F12" s="97"/>
      <c r="G12" s="175"/>
    </row>
    <row r="13" spans="1:7" s="5" customFormat="1" ht="26.25" customHeight="1">
      <c r="A13" s="204"/>
      <c r="B13" s="205"/>
      <c r="C13" s="83"/>
      <c r="D13" s="206"/>
      <c r="E13" s="104"/>
      <c r="F13" s="97"/>
      <c r="G13" s="187"/>
    </row>
    <row r="14" spans="1:7" s="5" customFormat="1" ht="26.25" customHeight="1">
      <c r="A14" s="204"/>
      <c r="B14" s="205"/>
      <c r="C14" s="83"/>
      <c r="D14" s="206"/>
      <c r="E14" s="104"/>
      <c r="F14" s="97"/>
      <c r="G14" s="187"/>
    </row>
    <row r="15" spans="1:7" s="5" customFormat="1" ht="26.25" customHeight="1">
      <c r="A15" s="204"/>
      <c r="B15" s="205"/>
      <c r="C15" s="83"/>
      <c r="D15" s="206"/>
      <c r="E15" s="104"/>
      <c r="F15" s="97"/>
      <c r="G15" s="187"/>
    </row>
    <row r="16" spans="1:7" s="5" customFormat="1" ht="26.25" customHeight="1">
      <c r="A16" s="204"/>
      <c r="B16" s="205"/>
      <c r="C16" s="90"/>
      <c r="D16" s="206"/>
      <c r="E16" s="104"/>
      <c r="F16" s="32"/>
      <c r="G16" s="178"/>
    </row>
    <row r="17" spans="1:7" s="5" customFormat="1" ht="26.25" customHeight="1">
      <c r="A17" s="61"/>
      <c r="B17" s="66"/>
      <c r="C17" s="90"/>
      <c r="D17" s="33"/>
      <c r="E17" s="27"/>
      <c r="F17" s="32"/>
      <c r="G17" s="178"/>
    </row>
    <row r="18" spans="1:7" s="5" customFormat="1" ht="26.25" customHeight="1">
      <c r="A18" s="61"/>
      <c r="B18" s="66"/>
      <c r="C18" s="90"/>
      <c r="D18" s="33"/>
      <c r="E18" s="27"/>
      <c r="F18" s="32"/>
      <c r="G18" s="178"/>
    </row>
    <row r="19" spans="1:7" s="5" customFormat="1" ht="26.25" customHeight="1">
      <c r="A19" s="63"/>
      <c r="B19" s="80"/>
      <c r="C19" s="90"/>
      <c r="D19" s="57"/>
      <c r="E19" s="119"/>
      <c r="F19" s="17"/>
      <c r="G19" s="178"/>
    </row>
    <row r="20" spans="1:7" s="5" customFormat="1" ht="26.25" customHeight="1">
      <c r="A20" s="63"/>
      <c r="B20" s="80"/>
      <c r="C20" s="90"/>
      <c r="D20" s="57"/>
      <c r="E20" s="119"/>
      <c r="F20" s="17"/>
      <c r="G20" s="178"/>
    </row>
    <row r="21" spans="1:7" s="5" customFormat="1" ht="26.25" customHeight="1">
      <c r="A21" s="63"/>
      <c r="B21" s="80"/>
      <c r="C21" s="90"/>
      <c r="D21" s="57"/>
      <c r="E21" s="119"/>
      <c r="F21" s="17"/>
      <c r="G21" s="178"/>
    </row>
    <row r="22" spans="1:7" s="5" customFormat="1" ht="26.25" customHeight="1" thickBot="1">
      <c r="A22" s="64"/>
      <c r="B22" s="89"/>
      <c r="C22" s="46"/>
      <c r="D22" s="65"/>
      <c r="E22" s="125"/>
      <c r="F22" s="40"/>
      <c r="G22" s="17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"/>
  <sheetViews>
    <sheetView workbookViewId="0">
      <selection activeCell="C4" sqref="C4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1" t="s">
        <v>132</v>
      </c>
      <c r="B1" s="281"/>
      <c r="C1" s="281"/>
      <c r="D1" s="281"/>
      <c r="E1" s="281"/>
      <c r="F1" s="281"/>
      <c r="G1" s="281"/>
    </row>
    <row r="2" spans="1:7" s="6" customFormat="1" ht="36" customHeight="1" thickBot="1">
      <c r="A2" s="56" t="s">
        <v>1</v>
      </c>
      <c r="B2" s="37" t="s">
        <v>4</v>
      </c>
      <c r="C2" s="37" t="s">
        <v>2</v>
      </c>
      <c r="D2" s="37" t="s">
        <v>3</v>
      </c>
      <c r="E2" s="37" t="s">
        <v>5</v>
      </c>
      <c r="F2" s="37" t="s">
        <v>9</v>
      </c>
      <c r="G2" s="38" t="s">
        <v>6</v>
      </c>
    </row>
    <row r="3" spans="1:7" s="5" customFormat="1" ht="27" customHeight="1" thickTop="1">
      <c r="A3" s="60" t="s">
        <v>7</v>
      </c>
      <c r="B3" s="58" t="s">
        <v>10</v>
      </c>
      <c r="C3" s="59">
        <f>SUM(C4:C19)</f>
        <v>1874000</v>
      </c>
      <c r="D3" s="42"/>
      <c r="E3" s="13"/>
      <c r="F3" s="14"/>
      <c r="G3" s="44"/>
    </row>
    <row r="4" spans="1:7" s="5" customFormat="1" ht="26.25" customHeight="1">
      <c r="A4" s="156" t="s">
        <v>62</v>
      </c>
      <c r="B4" s="157" t="s">
        <v>63</v>
      </c>
      <c r="C4" s="158">
        <v>150000</v>
      </c>
      <c r="D4" s="126" t="s">
        <v>64</v>
      </c>
      <c r="E4" s="159"/>
      <c r="F4" s="126" t="s">
        <v>14</v>
      </c>
      <c r="G4" s="160"/>
    </row>
    <row r="5" spans="1:7" s="5" customFormat="1" ht="29.25" customHeight="1">
      <c r="A5" s="156" t="s">
        <v>78</v>
      </c>
      <c r="B5" s="157" t="s">
        <v>79</v>
      </c>
      <c r="C5" s="158">
        <v>132000</v>
      </c>
      <c r="D5" s="126" t="s">
        <v>80</v>
      </c>
      <c r="E5" s="159"/>
      <c r="F5" s="126" t="s">
        <v>0</v>
      </c>
      <c r="G5" s="160"/>
    </row>
    <row r="6" spans="1:7" s="5" customFormat="1" ht="26.25" customHeight="1">
      <c r="A6" s="156" t="s">
        <v>86</v>
      </c>
      <c r="B6" s="157" t="s">
        <v>87</v>
      </c>
      <c r="C6" s="158">
        <v>208000</v>
      </c>
      <c r="D6" s="126" t="s">
        <v>29</v>
      </c>
      <c r="E6" s="159">
        <v>16</v>
      </c>
      <c r="F6" s="126" t="s">
        <v>0</v>
      </c>
      <c r="G6" s="160"/>
    </row>
    <row r="7" spans="1:7" s="5" customFormat="1" ht="26.25" customHeight="1">
      <c r="A7" s="156" t="s">
        <v>107</v>
      </c>
      <c r="B7" s="157" t="s">
        <v>108</v>
      </c>
      <c r="C7" s="158">
        <v>286000</v>
      </c>
      <c r="D7" s="126" t="s">
        <v>32</v>
      </c>
      <c r="E7" s="159">
        <v>20</v>
      </c>
      <c r="F7" s="126" t="s">
        <v>0</v>
      </c>
      <c r="G7" s="160"/>
    </row>
    <row r="8" spans="1:7" s="5" customFormat="1" ht="26.25" customHeight="1">
      <c r="A8" s="156" t="s">
        <v>109</v>
      </c>
      <c r="B8" s="157" t="s">
        <v>110</v>
      </c>
      <c r="C8" s="158">
        <v>375000</v>
      </c>
      <c r="D8" s="126" t="s">
        <v>28</v>
      </c>
      <c r="E8" s="159"/>
      <c r="F8" s="126" t="s">
        <v>0</v>
      </c>
      <c r="G8" s="161"/>
    </row>
    <row r="9" spans="1:7" s="5" customFormat="1" ht="26.25" customHeight="1">
      <c r="A9" s="156" t="s">
        <v>115</v>
      </c>
      <c r="B9" s="157" t="s">
        <v>108</v>
      </c>
      <c r="C9" s="158">
        <v>360000</v>
      </c>
      <c r="D9" s="126" t="s">
        <v>116</v>
      </c>
      <c r="E9" s="159">
        <v>25</v>
      </c>
      <c r="F9" s="126" t="s">
        <v>0</v>
      </c>
      <c r="G9" s="160"/>
    </row>
    <row r="10" spans="1:7" s="5" customFormat="1" ht="26.25" customHeight="1">
      <c r="A10" s="156" t="s">
        <v>124</v>
      </c>
      <c r="B10" s="157" t="s">
        <v>108</v>
      </c>
      <c r="C10" s="158">
        <v>363000</v>
      </c>
      <c r="D10" s="126" t="s">
        <v>125</v>
      </c>
      <c r="E10" s="159">
        <v>25</v>
      </c>
      <c r="F10" s="126" t="s">
        <v>0</v>
      </c>
      <c r="G10" s="160"/>
    </row>
    <row r="11" spans="1:7" s="5" customFormat="1" ht="26.25" customHeight="1">
      <c r="A11" s="222" t="s">
        <v>31</v>
      </c>
      <c r="B11" s="157"/>
      <c r="C11" s="158"/>
      <c r="D11" s="126"/>
      <c r="E11" s="159"/>
      <c r="F11" s="126"/>
      <c r="G11" s="160"/>
    </row>
    <row r="12" spans="1:7" s="5" customFormat="1" ht="26.25" customHeight="1">
      <c r="A12" s="156"/>
      <c r="B12" s="157"/>
      <c r="C12" s="158"/>
      <c r="D12" s="126"/>
      <c r="E12" s="159"/>
      <c r="F12" s="126"/>
      <c r="G12" s="160"/>
    </row>
    <row r="13" spans="1:7" s="5" customFormat="1" ht="26.25" customHeight="1">
      <c r="A13" s="156"/>
      <c r="B13" s="157"/>
      <c r="C13" s="158"/>
      <c r="D13" s="126"/>
      <c r="E13" s="159"/>
      <c r="F13" s="126"/>
      <c r="G13" s="160"/>
    </row>
    <row r="14" spans="1:7" s="5" customFormat="1" ht="26.25" customHeight="1">
      <c r="A14" s="156"/>
      <c r="B14" s="157"/>
      <c r="C14" s="158"/>
      <c r="D14" s="127"/>
      <c r="E14" s="159"/>
      <c r="F14" s="126"/>
      <c r="G14" s="160"/>
    </row>
    <row r="15" spans="1:7" s="5" customFormat="1" ht="26.25" customHeight="1">
      <c r="A15" s="156"/>
      <c r="B15" s="157"/>
      <c r="C15" s="162"/>
      <c r="D15" s="127"/>
      <c r="E15" s="127"/>
      <c r="F15" s="126"/>
      <c r="G15" s="160"/>
    </row>
    <row r="16" spans="1:7" s="5" customFormat="1" ht="26.25" customHeight="1">
      <c r="A16" s="220"/>
      <c r="B16" s="157"/>
      <c r="C16" s="162"/>
      <c r="D16" s="127"/>
      <c r="E16" s="127"/>
      <c r="F16" s="126"/>
      <c r="G16" s="160"/>
    </row>
    <row r="17" spans="1:7" s="5" customFormat="1" ht="26.25" customHeight="1">
      <c r="A17" s="220"/>
      <c r="B17" s="157"/>
      <c r="C17" s="162"/>
      <c r="D17" s="127"/>
      <c r="E17" s="127"/>
      <c r="F17" s="126"/>
      <c r="G17" s="160"/>
    </row>
    <row r="18" spans="1:7" s="5" customFormat="1" ht="26.25" customHeight="1">
      <c r="A18" s="220"/>
      <c r="B18" s="157"/>
      <c r="C18" s="162"/>
      <c r="D18" s="127"/>
      <c r="E18" s="127"/>
      <c r="F18" s="127"/>
      <c r="G18" s="160"/>
    </row>
    <row r="19" spans="1:7" s="5" customFormat="1" ht="26.25" customHeight="1">
      <c r="A19" s="221"/>
      <c r="B19" s="157"/>
      <c r="C19" s="162"/>
      <c r="D19" s="127"/>
      <c r="E19" s="127"/>
      <c r="F19" s="127"/>
      <c r="G19" s="160"/>
    </row>
    <row r="20" spans="1:7" s="5" customFormat="1" ht="26.25" customHeight="1">
      <c r="A20" s="221"/>
      <c r="B20" s="157"/>
      <c r="C20" s="162"/>
      <c r="D20" s="127"/>
      <c r="E20" s="127"/>
      <c r="F20" s="127"/>
      <c r="G20" s="160"/>
    </row>
    <row r="21" spans="1:7" s="5" customFormat="1" ht="26.25" customHeight="1">
      <c r="A21" s="221"/>
      <c r="B21" s="157"/>
      <c r="C21" s="162"/>
      <c r="D21" s="127"/>
      <c r="E21" s="127"/>
      <c r="F21" s="127"/>
      <c r="G21" s="160"/>
    </row>
    <row r="22" spans="1:7" s="5" customFormat="1" ht="26.25" customHeight="1">
      <c r="A22" s="221"/>
      <c r="B22" s="157"/>
      <c r="C22" s="162"/>
      <c r="D22" s="127"/>
      <c r="E22" s="127"/>
      <c r="F22" s="127"/>
      <c r="G22" s="160"/>
    </row>
    <row r="23" spans="1:7" s="5" customFormat="1" ht="26.25" customHeight="1">
      <c r="A23" s="221"/>
      <c r="B23" s="157"/>
      <c r="C23" s="162"/>
      <c r="D23" s="127"/>
      <c r="E23" s="127"/>
      <c r="F23" s="127"/>
      <c r="G23" s="160"/>
    </row>
    <row r="24" spans="1:7" s="5" customFormat="1" ht="26.25" customHeight="1">
      <c r="A24" s="221"/>
      <c r="B24" s="157"/>
      <c r="C24" s="162"/>
      <c r="D24" s="127"/>
      <c r="E24" s="127"/>
      <c r="F24" s="127"/>
      <c r="G24" s="161"/>
    </row>
    <row r="25" spans="1:7" s="5" customFormat="1" ht="26.25" customHeight="1">
      <c r="A25" s="222"/>
      <c r="B25" s="157"/>
      <c r="C25" s="164"/>
      <c r="D25" s="128"/>
      <c r="E25" s="128"/>
      <c r="F25" s="127"/>
      <c r="G25" s="165"/>
    </row>
    <row r="26" spans="1:7" s="5" customFormat="1" ht="26.25" customHeight="1">
      <c r="A26" s="222"/>
      <c r="B26" s="157"/>
      <c r="C26" s="164"/>
      <c r="D26" s="128"/>
      <c r="E26" s="128"/>
      <c r="F26" s="127"/>
      <c r="G26" s="165"/>
    </row>
    <row r="27" spans="1:7" s="5" customFormat="1" ht="26.25" customHeight="1">
      <c r="A27" s="222"/>
      <c r="B27" s="157"/>
      <c r="C27" s="164"/>
      <c r="D27" s="128"/>
      <c r="E27" s="128"/>
      <c r="F27" s="127"/>
      <c r="G27" s="165"/>
    </row>
    <row r="28" spans="1:7" s="5" customFormat="1" ht="26.25" customHeight="1">
      <c r="A28" s="163"/>
      <c r="B28" s="157"/>
      <c r="C28" s="164"/>
      <c r="D28" s="128"/>
      <c r="E28" s="128"/>
      <c r="F28" s="127"/>
      <c r="G28" s="165"/>
    </row>
    <row r="29" spans="1:7" s="5" customFormat="1" ht="26.25" customHeight="1">
      <c r="A29" s="163"/>
      <c r="B29" s="157"/>
      <c r="C29" s="164"/>
      <c r="D29" s="128"/>
      <c r="E29" s="128"/>
      <c r="F29" s="127"/>
      <c r="G29" s="165"/>
    </row>
    <row r="30" spans="1:7" s="5" customFormat="1" ht="26.25" customHeight="1" thickBot="1">
      <c r="A30" s="166"/>
      <c r="B30" s="167"/>
      <c r="C30" s="168"/>
      <c r="D30" s="133"/>
      <c r="E30" s="133"/>
      <c r="F30" s="133"/>
      <c r="G30" s="169"/>
    </row>
    <row r="31" spans="1:7">
      <c r="A31" s="170"/>
      <c r="B31" s="171"/>
      <c r="C31" s="170"/>
      <c r="D31" s="171"/>
      <c r="E31" s="171"/>
      <c r="F31" s="171"/>
      <c r="G31" s="170"/>
    </row>
    <row r="32" spans="1:7">
      <c r="A32" s="170"/>
      <c r="B32" s="171"/>
      <c r="C32" s="170"/>
      <c r="D32" s="171"/>
      <c r="E32" s="171"/>
      <c r="F32" s="171"/>
      <c r="G32" s="170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6" sqref="C6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83" t="s">
        <v>135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23</v>
      </c>
      <c r="F2" s="37" t="s">
        <v>20</v>
      </c>
      <c r="G2" s="38" t="s">
        <v>21</v>
      </c>
    </row>
    <row r="3" spans="1:7" s="16" customFormat="1" ht="27" customHeight="1" thickTop="1">
      <c r="A3" s="50" t="s">
        <v>7</v>
      </c>
      <c r="B3" s="9"/>
      <c r="C3" s="10" t="s">
        <v>12</v>
      </c>
      <c r="D3" s="11"/>
      <c r="E3" s="12"/>
      <c r="F3" s="13"/>
      <c r="G3" s="62"/>
    </row>
    <row r="4" spans="1:7" s="22" customFormat="1" ht="26.25" customHeight="1">
      <c r="A4" s="220" t="s">
        <v>133</v>
      </c>
      <c r="B4" s="226"/>
      <c r="C4" s="227"/>
      <c r="D4" s="228"/>
      <c r="E4" s="229"/>
      <c r="F4" s="119"/>
      <c r="G4" s="189"/>
    </row>
    <row r="5" spans="1:7" s="22" customFormat="1" ht="26.25" customHeight="1">
      <c r="A5" s="220"/>
      <c r="B5" s="226"/>
      <c r="C5" s="227"/>
      <c r="D5" s="228"/>
      <c r="E5" s="229"/>
      <c r="F5" s="119"/>
      <c r="G5" s="189"/>
    </row>
    <row r="6" spans="1:7" s="3" customFormat="1" ht="26.25" customHeight="1">
      <c r="A6" s="225"/>
      <c r="B6" s="226"/>
      <c r="C6" s="227"/>
      <c r="D6" s="228"/>
      <c r="E6" s="229"/>
      <c r="F6" s="119"/>
      <c r="G6" s="189"/>
    </row>
    <row r="7" spans="1:7" s="3" customFormat="1" ht="26.25" customHeight="1">
      <c r="A7" s="225"/>
      <c r="B7" s="226"/>
      <c r="C7" s="227"/>
      <c r="D7" s="228"/>
      <c r="E7" s="229"/>
      <c r="F7" s="119"/>
      <c r="G7" s="189"/>
    </row>
    <row r="8" spans="1:7" s="3" customFormat="1" ht="26.25" customHeight="1">
      <c r="A8" s="225"/>
      <c r="B8" s="226"/>
      <c r="C8" s="227"/>
      <c r="D8" s="228"/>
      <c r="E8" s="229"/>
      <c r="F8" s="119"/>
      <c r="G8" s="189"/>
    </row>
    <row r="9" spans="1:7" s="3" customFormat="1" ht="26.25" customHeight="1">
      <c r="A9" s="225"/>
      <c r="B9" s="226"/>
      <c r="C9" s="227"/>
      <c r="D9" s="228"/>
      <c r="E9" s="229"/>
      <c r="F9" s="119"/>
      <c r="G9" s="189"/>
    </row>
    <row r="10" spans="1:7" s="3" customFormat="1" ht="26.25" customHeight="1">
      <c r="A10" s="225"/>
      <c r="B10" s="226"/>
      <c r="C10" s="230"/>
      <c r="D10" s="228"/>
      <c r="E10" s="229"/>
      <c r="F10" s="119"/>
      <c r="G10" s="189"/>
    </row>
    <row r="11" spans="1:7" s="3" customFormat="1" ht="26.25" customHeight="1" thickBot="1">
      <c r="A11" s="231"/>
      <c r="B11" s="232"/>
      <c r="C11" s="233"/>
      <c r="D11" s="234"/>
      <c r="E11" s="235"/>
      <c r="F11" s="125"/>
      <c r="G11" s="23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8" sqref="D8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1" t="s">
        <v>134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181" t="s">
        <v>26</v>
      </c>
      <c r="B4" s="172"/>
      <c r="C4" s="173"/>
      <c r="D4" s="147"/>
      <c r="E4" s="122"/>
      <c r="F4" s="148"/>
      <c r="G4" s="182"/>
    </row>
    <row r="5" spans="1:7" s="5" customFormat="1" ht="26.25" customHeight="1">
      <c r="A5" s="183"/>
      <c r="B5" s="106"/>
      <c r="C5" s="90"/>
      <c r="D5" s="105"/>
      <c r="E5" s="123"/>
      <c r="F5" s="97"/>
      <c r="G5" s="177"/>
    </row>
    <row r="6" spans="1:7" s="5" customFormat="1" ht="26.25" customHeight="1">
      <c r="A6" s="180"/>
      <c r="B6" s="92"/>
      <c r="C6" s="90"/>
      <c r="D6" s="103"/>
      <c r="E6" s="124"/>
      <c r="F6" s="73"/>
      <c r="G6" s="177"/>
    </row>
    <row r="7" spans="1:7" s="5" customFormat="1" ht="26.25" customHeight="1">
      <c r="A7" s="176"/>
      <c r="B7" s="92"/>
      <c r="C7" s="90"/>
      <c r="D7" s="107"/>
      <c r="E7" s="27"/>
      <c r="F7" s="68"/>
      <c r="G7" s="177"/>
    </row>
    <row r="8" spans="1:7" s="5" customFormat="1" ht="26.25" customHeight="1">
      <c r="A8" s="176"/>
      <c r="B8" s="92"/>
      <c r="C8" s="90"/>
      <c r="D8" s="107"/>
      <c r="E8" s="102"/>
      <c r="F8" s="68"/>
      <c r="G8" s="177"/>
    </row>
    <row r="9" spans="1:7" s="5" customFormat="1" ht="26.25" customHeight="1">
      <c r="A9" s="176"/>
      <c r="B9" s="92"/>
      <c r="C9" s="90"/>
      <c r="D9" s="107"/>
      <c r="E9" s="102"/>
      <c r="F9" s="68"/>
      <c r="G9" s="177"/>
    </row>
    <row r="10" spans="1:7" s="5" customFormat="1" ht="26.25" customHeight="1">
      <c r="A10" s="176"/>
      <c r="B10" s="92"/>
      <c r="C10" s="90"/>
      <c r="D10" s="130"/>
      <c r="E10" s="131"/>
      <c r="F10" s="68"/>
      <c r="G10" s="177"/>
    </row>
    <row r="11" spans="1:7" s="5" customFormat="1" ht="26.25" customHeight="1">
      <c r="A11" s="176"/>
      <c r="B11" s="92"/>
      <c r="C11" s="90"/>
      <c r="D11" s="130"/>
      <c r="E11" s="131"/>
      <c r="F11" s="68"/>
      <c r="G11" s="177"/>
    </row>
    <row r="12" spans="1:7" s="5" customFormat="1" ht="26.25" customHeight="1">
      <c r="A12" s="176"/>
      <c r="B12" s="92"/>
      <c r="C12" s="90"/>
      <c r="D12" s="130"/>
      <c r="E12" s="131"/>
      <c r="F12" s="68"/>
      <c r="G12" s="177"/>
    </row>
    <row r="13" spans="1:7" s="5" customFormat="1" ht="26.25" customHeight="1" thickBot="1">
      <c r="A13" s="209"/>
      <c r="B13" s="210"/>
      <c r="C13" s="211"/>
      <c r="D13" s="212"/>
      <c r="E13" s="213"/>
      <c r="F13" s="214"/>
      <c r="G13" s="18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2" sqref="A2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1" t="s">
        <v>136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181" t="s">
        <v>84</v>
      </c>
      <c r="B4" s="146" t="s">
        <v>85</v>
      </c>
      <c r="C4" s="118" t="s">
        <v>101</v>
      </c>
      <c r="D4" s="147">
        <v>51000</v>
      </c>
      <c r="E4" s="122">
        <v>5</v>
      </c>
      <c r="F4" s="153" t="s">
        <v>22</v>
      </c>
      <c r="G4" s="177"/>
    </row>
    <row r="5" spans="1:7" s="5" customFormat="1" ht="26.25" customHeight="1">
      <c r="A5" s="237" t="s">
        <v>91</v>
      </c>
      <c r="B5" s="238" t="s">
        <v>30</v>
      </c>
      <c r="C5" s="173" t="s">
        <v>92</v>
      </c>
      <c r="D5" s="278">
        <v>64200</v>
      </c>
      <c r="E5" s="123">
        <v>5</v>
      </c>
      <c r="F5" s="152" t="s">
        <v>33</v>
      </c>
      <c r="G5" s="177"/>
    </row>
    <row r="6" spans="1:7" s="5" customFormat="1" ht="26.25" customHeight="1">
      <c r="A6" s="239" t="s">
        <v>34</v>
      </c>
      <c r="B6" s="240"/>
      <c r="C6" s="173"/>
      <c r="D6" s="103"/>
      <c r="E6" s="124"/>
      <c r="F6" s="73"/>
      <c r="G6" s="177"/>
    </row>
    <row r="7" spans="1:7" s="5" customFormat="1" ht="26.25" customHeight="1">
      <c r="A7" s="241"/>
      <c r="B7" s="240"/>
      <c r="C7" s="142"/>
      <c r="D7" s="107"/>
      <c r="E7" s="27"/>
      <c r="F7" s="68"/>
      <c r="G7" s="177"/>
    </row>
    <row r="8" spans="1:7" s="5" customFormat="1" ht="26.25" customHeight="1">
      <c r="A8" s="241"/>
      <c r="B8" s="240"/>
      <c r="C8" s="142"/>
      <c r="D8" s="107"/>
      <c r="E8" s="102"/>
      <c r="F8" s="68"/>
      <c r="G8" s="177"/>
    </row>
    <row r="9" spans="1:7" s="5" customFormat="1" ht="26.25" customHeight="1">
      <c r="A9" s="241"/>
      <c r="B9" s="240"/>
      <c r="C9" s="142"/>
      <c r="D9" s="107"/>
      <c r="E9" s="102"/>
      <c r="F9" s="68"/>
      <c r="G9" s="177"/>
    </row>
    <row r="10" spans="1:7" s="5" customFormat="1" ht="26.25" customHeight="1">
      <c r="A10" s="241"/>
      <c r="B10" s="240"/>
      <c r="C10" s="142"/>
      <c r="D10" s="130"/>
      <c r="E10" s="131"/>
      <c r="F10" s="68"/>
      <c r="G10" s="177"/>
    </row>
    <row r="11" spans="1:7" s="5" customFormat="1" ht="26.25" customHeight="1">
      <c r="A11" s="241"/>
      <c r="B11" s="240"/>
      <c r="C11" s="142"/>
      <c r="D11" s="130"/>
      <c r="E11" s="131"/>
      <c r="F11" s="68"/>
      <c r="G11" s="177"/>
    </row>
    <row r="12" spans="1:7" s="5" customFormat="1" ht="26.25" customHeight="1">
      <c r="A12" s="241"/>
      <c r="B12" s="240"/>
      <c r="C12" s="142"/>
      <c r="D12" s="130"/>
      <c r="E12" s="131"/>
      <c r="F12" s="68"/>
      <c r="G12" s="177"/>
    </row>
    <row r="13" spans="1:7" s="5" customFormat="1" ht="26.25" customHeight="1" thickBot="1">
      <c r="A13" s="242"/>
      <c r="B13" s="243"/>
      <c r="C13" s="244"/>
      <c r="D13" s="212"/>
      <c r="E13" s="213"/>
      <c r="F13" s="214"/>
      <c r="G13" s="18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3"/>
  <sheetViews>
    <sheetView workbookViewId="0">
      <selection activeCell="M12" sqref="M12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1" t="s">
        <v>27</v>
      </c>
      <c r="B1" s="281"/>
      <c r="C1" s="281"/>
      <c r="D1" s="281"/>
      <c r="E1" s="281"/>
      <c r="F1" s="281"/>
      <c r="G1" s="281"/>
    </row>
    <row r="2" spans="1:7" s="7" customFormat="1" ht="45.75" customHeight="1" thickBot="1">
      <c r="A2" s="35" t="s">
        <v>15</v>
      </c>
      <c r="B2" s="74" t="s">
        <v>16</v>
      </c>
      <c r="C2" s="36" t="s">
        <v>17</v>
      </c>
      <c r="D2" s="36" t="s">
        <v>18</v>
      </c>
      <c r="E2" s="174" t="s">
        <v>19</v>
      </c>
      <c r="F2" s="37" t="s">
        <v>20</v>
      </c>
      <c r="G2" s="38" t="s">
        <v>21</v>
      </c>
    </row>
    <row r="3" spans="1:7" s="5" customFormat="1" ht="27" customHeight="1" thickTop="1">
      <c r="A3" s="60" t="s">
        <v>7</v>
      </c>
      <c r="B3" s="88"/>
      <c r="C3" s="115" t="s">
        <v>10</v>
      </c>
      <c r="D3" s="116"/>
      <c r="E3" s="117"/>
      <c r="F3" s="13"/>
      <c r="G3" s="44"/>
    </row>
    <row r="4" spans="1:7" s="5" customFormat="1" ht="26.25" customHeight="1">
      <c r="A4" s="253" t="s">
        <v>38</v>
      </c>
      <c r="B4" s="254" t="s">
        <v>39</v>
      </c>
      <c r="C4" s="173" t="s">
        <v>44</v>
      </c>
      <c r="D4" s="258">
        <v>180000</v>
      </c>
      <c r="E4" s="259">
        <v>6</v>
      </c>
      <c r="F4" s="260" t="s">
        <v>43</v>
      </c>
      <c r="G4" s="261"/>
    </row>
    <row r="5" spans="1:7" s="5" customFormat="1" ht="26.25" customHeight="1">
      <c r="A5" s="274" t="s">
        <v>40</v>
      </c>
      <c r="B5" s="255" t="s">
        <v>39</v>
      </c>
      <c r="C5" s="173" t="s">
        <v>44</v>
      </c>
      <c r="D5" s="262">
        <v>150000</v>
      </c>
      <c r="E5" s="263">
        <v>5</v>
      </c>
      <c r="F5" s="260" t="s">
        <v>43</v>
      </c>
      <c r="G5" s="261"/>
    </row>
    <row r="6" spans="1:7" s="5" customFormat="1" ht="26.25" customHeight="1">
      <c r="A6" s="275" t="s">
        <v>41</v>
      </c>
      <c r="B6" s="256" t="s">
        <v>39</v>
      </c>
      <c r="C6" s="173" t="s">
        <v>44</v>
      </c>
      <c r="D6" s="264">
        <v>180000</v>
      </c>
      <c r="E6" s="265">
        <v>6</v>
      </c>
      <c r="F6" s="260" t="s">
        <v>43</v>
      </c>
      <c r="G6" s="261"/>
    </row>
    <row r="7" spans="1:7" s="5" customFormat="1" ht="26.25" customHeight="1">
      <c r="A7" s="276" t="s">
        <v>42</v>
      </c>
      <c r="B7" s="256"/>
      <c r="C7" s="140"/>
      <c r="D7" s="284" t="s">
        <v>45</v>
      </c>
      <c r="E7" s="285"/>
      <c r="F7" s="267"/>
      <c r="G7" s="261"/>
    </row>
    <row r="8" spans="1:7" s="5" customFormat="1" ht="26.25" customHeight="1">
      <c r="A8" s="276"/>
      <c r="B8" s="256"/>
      <c r="C8" s="140"/>
      <c r="D8" s="266"/>
      <c r="E8" s="102"/>
      <c r="F8" s="267"/>
      <c r="G8" s="261"/>
    </row>
    <row r="9" spans="1:7" s="5" customFormat="1" ht="26.25" customHeight="1">
      <c r="A9" s="276"/>
      <c r="B9" s="256"/>
      <c r="C9" s="140"/>
      <c r="D9" s="266"/>
      <c r="E9" s="102"/>
      <c r="F9" s="267"/>
      <c r="G9" s="261"/>
    </row>
    <row r="10" spans="1:7" s="5" customFormat="1" ht="26.25" customHeight="1">
      <c r="A10" s="276"/>
      <c r="B10" s="256"/>
      <c r="C10" s="140"/>
      <c r="D10" s="268"/>
      <c r="E10" s="102"/>
      <c r="F10" s="267"/>
      <c r="G10" s="261"/>
    </row>
    <row r="11" spans="1:7" s="5" customFormat="1" ht="26.25" customHeight="1">
      <c r="A11" s="277"/>
      <c r="B11" s="257"/>
      <c r="C11" s="142"/>
      <c r="D11" s="268"/>
      <c r="E11" s="102"/>
      <c r="F11" s="267"/>
      <c r="G11" s="182"/>
    </row>
    <row r="12" spans="1:7" s="5" customFormat="1" ht="26.25" customHeight="1">
      <c r="A12" s="277"/>
      <c r="B12" s="257"/>
      <c r="C12" s="142"/>
      <c r="D12" s="268"/>
      <c r="E12" s="102"/>
      <c r="F12" s="267"/>
      <c r="G12" s="182"/>
    </row>
    <row r="13" spans="1:7" s="5" customFormat="1" ht="26.25" customHeight="1" thickBot="1">
      <c r="A13" s="273"/>
      <c r="B13" s="243"/>
      <c r="C13" s="244"/>
      <c r="D13" s="269"/>
      <c r="E13" s="270"/>
      <c r="F13" s="271"/>
      <c r="G13" s="272"/>
    </row>
  </sheetData>
  <mergeCells count="2">
    <mergeCell ref="A1:G1"/>
    <mergeCell ref="D7:E7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2023-04-04T06:11:00Z</dcterms:modified>
</cp:coreProperties>
</file>