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630" windowWidth="15075" windowHeight="7830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7"/>
  <c r="D3" i="3"/>
  <c r="D3" i="1"/>
  <c r="D3" i="5"/>
  <c r="D3" i="4"/>
  <c r="D3" i="2"/>
  <c r="D3" i="6" l="1"/>
</calcChain>
</file>

<file path=xl/sharedStrings.xml><?xml version="1.0" encoding="utf-8"?>
<sst xmlns="http://schemas.openxmlformats.org/spreadsheetml/2006/main" count="348" uniqueCount="198">
  <si>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</si>
  <si>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</si>
  <si>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</si>
  <si>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</si>
  <si>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</si>
  <si>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</si>
  <si>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</si>
  <si>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</si>
  <si>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</si>
  <si>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</si>
  <si>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</si>
  <si>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</si>
  <si>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</si>
  <si>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</si>
  <si>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</si>
  <si>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</si>
  <si>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</si>
  <si>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</si>
  <si>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</si>
  <si>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</si>
  <si>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</si>
  <si>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</si>
  <si>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</si>
  <si>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이하빈칸</t>
    <phoneticPr fontId="1" type="noConversion"/>
  </si>
  <si>
    <t>토종고기마을</t>
    <phoneticPr fontId="27" type="noConversion"/>
  </si>
  <si>
    <t>돼지촌</t>
    <phoneticPr fontId="27" type="noConversion"/>
  </si>
  <si>
    <r>
      <t>2018년 7~8월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</si>
  <si>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7~8월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</si>
  <si>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7~8월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</si>
  <si>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7~8월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</si>
  <si>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7~8월 산업건설위원장 업무추진비 사용내역 </t>
    <phoneticPr fontId="1" type="noConversion"/>
  </si>
  <si>
    <t>2018.07.18.</t>
    <phoneticPr fontId="27" type="noConversion"/>
  </si>
  <si>
    <t>내산면 태양광설치관련 내산면장 및 묘원리 주민과의 간담회</t>
    <phoneticPr fontId="1" type="noConversion"/>
  </si>
  <si>
    <t>제8대 부여군의회 개원후 비서실 직원과의 화합 및 사기진작을 도모하고자 간담회 실시</t>
    <phoneticPr fontId="1" type="noConversion"/>
  </si>
  <si>
    <t>의회운영 업무추진에 고생하시는 의회사무과 직원 노고 치하 및 사기진작</t>
    <phoneticPr fontId="1" type="noConversion"/>
  </si>
  <si>
    <t xml:space="preserve">민주평화통일자문위원으로서 부여군 발전을 위해 최선을 다해줄것을 당부 드리며, 서동연꽃축제행사기간이므로 행사를 널리 홍보하여 다시찾고 싶은 부여 만들기를 위한 방안 논의 </t>
    <phoneticPr fontId="1" type="noConversion"/>
  </si>
  <si>
    <t>무더운날씨에 의회운영 업무추진에 노고가 많으신 직원 사기진작 및 격려</t>
    <phoneticPr fontId="1" type="noConversion"/>
  </si>
  <si>
    <t>무더운 날씨에 의정활동 수행에 고생하는 수행직원 노고치하 및 격려</t>
    <phoneticPr fontId="1" type="noConversion"/>
  </si>
  <si>
    <t>충남도지사와 간담회로 인해 도청방문시 물품구입하여 방문</t>
    <phoneticPr fontId="1" type="noConversion"/>
  </si>
  <si>
    <t>무더운날씨에 조사를 마무리한 양화면직원에게 노고 치하하며 피해농가의 입장에서 업무처리에 최선을 다해줄것을 당부</t>
    <phoneticPr fontId="1" type="noConversion"/>
  </si>
  <si>
    <t>부여군내 폭우로 인하여 피해상황 누락되지 않도록 철저히 조사 및 주민들의 마음을 헤아려 민원이 발생하지 않도록 당부</t>
    <phoneticPr fontId="1" type="noConversion"/>
  </si>
  <si>
    <t xml:space="preserve">제16회 서동연꽃축제 행사에 유관기관 직원들의 적극적인 참여 당부 및 부여를 찾는 관광객에게 친절을 베풀어 다시 찾고 싶은 부여가 될수 있도록 협조 </t>
    <phoneticPr fontId="1" type="noConversion"/>
  </si>
  <si>
    <t>폭우로 인한 수해피해조사로 고생하는 직원 사기진작 및 노고치하</t>
    <phoneticPr fontId="1" type="noConversion"/>
  </si>
  <si>
    <t>부여군의회 의원들을 위해 고생하신 전문위원들의 노고를 치하하며 제8대 전반기 신규 의원들이 많으니 전문위원들께서 의정활동에 큰 도움을 주어 능력있는 의원들이 될수 있도록 노력해달라고 당부</t>
    <phoneticPr fontId="1" type="noConversion"/>
  </si>
  <si>
    <t>서동연곷축제기간중 부여군 주민들의 애로사항을 청취한 결과 부여시내 상가 살리기가 급선무이므로 동료의원들과 해결방안 논의</t>
    <phoneticPr fontId="1" type="noConversion"/>
  </si>
  <si>
    <t>제22회 임시회에 따른 동료 의원과 업무보고 관련 논의</t>
    <phoneticPr fontId="1" type="noConversion"/>
  </si>
  <si>
    <t>나선거구 지역 동료의원과 복지사각지에 계신 어르신들의 복지 향상을 위한 논의 및 무더운 날씨로 인한 축산농가 고충 해결방안 간담회</t>
    <phoneticPr fontId="1" type="noConversion"/>
  </si>
  <si>
    <t>의회운영 업무추진을 위해 항상 고생하시는 직원 노고 치하 및 앞으로 의회운영을 위해 한걸음 더 나아가는 의회를 만들기 위해 다같이 노력하자고 당부</t>
    <phoneticPr fontId="1" type="noConversion"/>
  </si>
  <si>
    <t>무더운날씨에 고생하는 가족행복지원실장 및 각 팀장님들의 노고를 치하하며 가족행복지원실에서 추진하고 있는 사업에 대하여 간담회 실시</t>
    <phoneticPr fontId="1" type="noConversion"/>
  </si>
  <si>
    <t>무더운날씨에 지역주민을위해 고생하는 외산면 직원들의 노고치하 및 사각지대에 놓인 독거노인 어르신들 관리에 철저를 기하여 주실것을 당부</t>
    <phoneticPr fontId="1" type="noConversion"/>
  </si>
  <si>
    <t>제228회 임시회운영의 건 및 선진지견학 상의 및 의회사무과 직원 사기진작</t>
    <phoneticPr fontId="1" type="noConversion"/>
  </si>
  <si>
    <t>제8대 전반기 총무위원장으로써 비서실 직원노고를 치하하며 앞으로 의정활동에 많은 도움을 달라는 당부</t>
    <phoneticPr fontId="1" type="noConversion"/>
  </si>
  <si>
    <t xml:space="preserve">제8대 전반기 총무위원회 원구성후 총무위원회 위원 및 실과소장과의 간담회를 통하여 업무관련 상호 협력하여 부여군 발전에 기여하고, 총무위원회 소관 실과장님의 사기진작 도모 </t>
    <phoneticPr fontId="1" type="noConversion"/>
  </si>
  <si>
    <t xml:space="preserve">무더운날씨에 서동연꽃축제 행사를 성공리에 치룰수 있도록 고생하신 직원 노고 치하 및 격려 </t>
    <phoneticPr fontId="1" type="noConversion"/>
  </si>
  <si>
    <t xml:space="preserve">제8대 전반기 산업건설위원회 원구성후 산업건설위원회 위원 및 실과소장과의 간담회를 통하여 업무관련 상호 협력하여 부여군 발전에 기여하고, 산업건설위원회 소관 실과장님의 사기진작 도모 </t>
    <phoneticPr fontId="1" type="noConversion"/>
  </si>
  <si>
    <t xml:space="preserve">2018년 8월 공통경비 사용내역 </t>
    <phoneticPr fontId="1" type="noConversion"/>
  </si>
  <si>
    <t xml:space="preserve">2018년 7~8월 예산결산위원장 업무추진비 사용내역 </t>
    <phoneticPr fontId="1" type="noConversion"/>
  </si>
  <si>
    <t>2018.07.04.</t>
    <phoneticPr fontId="27" type="noConversion"/>
  </si>
  <si>
    <t>2018.07.10.</t>
    <phoneticPr fontId="27" type="noConversion"/>
  </si>
  <si>
    <t>2018.07.11.</t>
    <phoneticPr fontId="27" type="noConversion"/>
  </si>
  <si>
    <t>2018.07.17.</t>
    <phoneticPr fontId="27" type="noConversion"/>
  </si>
  <si>
    <t>2018.07.18.</t>
    <phoneticPr fontId="27" type="noConversion"/>
  </si>
  <si>
    <t>2018.07.20.</t>
    <phoneticPr fontId="27" type="noConversion"/>
  </si>
  <si>
    <t>2018.07.30.</t>
    <phoneticPr fontId="27" type="noConversion"/>
  </si>
  <si>
    <t>2018.08.01.</t>
    <phoneticPr fontId="27" type="noConversion"/>
  </si>
  <si>
    <t>2018.08.02.</t>
    <phoneticPr fontId="27" type="noConversion"/>
  </si>
  <si>
    <t>2018.08.03.</t>
    <phoneticPr fontId="27" type="noConversion"/>
  </si>
  <si>
    <t>2018.08.06.</t>
    <phoneticPr fontId="27" type="noConversion"/>
  </si>
  <si>
    <t>2018.08.07.</t>
    <phoneticPr fontId="27" type="noConversion"/>
  </si>
  <si>
    <t>2018.08.09.</t>
    <phoneticPr fontId="27" type="noConversion"/>
  </si>
  <si>
    <t>2018.08.10.</t>
    <phoneticPr fontId="27" type="noConversion"/>
  </si>
  <si>
    <t>2018.08.13.</t>
    <phoneticPr fontId="27" type="noConversion"/>
  </si>
  <si>
    <t>2018.08.14.</t>
    <phoneticPr fontId="27" type="noConversion"/>
  </si>
  <si>
    <t>2018.08.23.</t>
    <phoneticPr fontId="27" type="noConversion"/>
  </si>
  <si>
    <t>2018.08.24.</t>
    <phoneticPr fontId="27" type="noConversion"/>
  </si>
  <si>
    <t>2018.08.30.</t>
    <phoneticPr fontId="27" type="noConversion"/>
  </si>
  <si>
    <t>청시면옥</t>
    <phoneticPr fontId="27" type="noConversion"/>
  </si>
  <si>
    <t>24시전주명가콩나물국밥</t>
    <phoneticPr fontId="27" type="noConversion"/>
  </si>
  <si>
    <t>서동한우</t>
    <phoneticPr fontId="27" type="noConversion"/>
  </si>
  <si>
    <t>범바위숯불갈비</t>
    <phoneticPr fontId="27" type="noConversion"/>
  </si>
  <si>
    <t>고참밀가</t>
    <phoneticPr fontId="27" type="noConversion"/>
  </si>
  <si>
    <t>블루베리구입(물품)</t>
    <phoneticPr fontId="27" type="noConversion"/>
  </si>
  <si>
    <t>입포시골가든</t>
    <phoneticPr fontId="27" type="noConversion"/>
  </si>
  <si>
    <t>메밀꽃필무렵</t>
    <phoneticPr fontId="27" type="noConversion"/>
  </si>
  <si>
    <t>라라코스트</t>
    <phoneticPr fontId="27" type="noConversion"/>
  </si>
  <si>
    <t>백제고을누룽지백숙</t>
    <phoneticPr fontId="27" type="noConversion"/>
  </si>
  <si>
    <t>황태골</t>
    <phoneticPr fontId="27" type="noConversion"/>
  </si>
  <si>
    <t>구드래맥우방축산영농조합법인</t>
    <phoneticPr fontId="27" type="noConversion"/>
  </si>
  <si>
    <t>예촌소바</t>
    <phoneticPr fontId="27" type="noConversion"/>
  </si>
  <si>
    <t>풍년가든</t>
    <phoneticPr fontId="27" type="noConversion"/>
  </si>
  <si>
    <t>구드래황토정</t>
    <phoneticPr fontId="27" type="noConversion"/>
  </si>
  <si>
    <t>신기천회관</t>
    <phoneticPr fontId="27" type="noConversion"/>
  </si>
  <si>
    <t>화랑장</t>
    <phoneticPr fontId="27" type="noConversion"/>
  </si>
  <si>
    <t>개성집</t>
    <phoneticPr fontId="27" type="noConversion"/>
  </si>
  <si>
    <t>양반해물칼국수</t>
    <phoneticPr fontId="27" type="noConversion"/>
  </si>
  <si>
    <t>2018.07.05.</t>
    <phoneticPr fontId="27" type="noConversion"/>
  </si>
  <si>
    <t>2018.07.12.</t>
    <phoneticPr fontId="27" type="noConversion"/>
  </si>
  <si>
    <t>2018.07.13.</t>
    <phoneticPr fontId="27" type="noConversion"/>
  </si>
  <si>
    <t>2018.07.19.</t>
    <phoneticPr fontId="27" type="noConversion"/>
  </si>
  <si>
    <t>2018.07.28.</t>
    <phoneticPr fontId="27" type="noConversion"/>
  </si>
  <si>
    <t>208.08.01.</t>
    <phoneticPr fontId="27" type="noConversion"/>
  </si>
  <si>
    <t>2018.08.17.</t>
    <phoneticPr fontId="27" type="noConversion"/>
  </si>
  <si>
    <t>2018.08.20.</t>
    <phoneticPr fontId="27" type="noConversion"/>
  </si>
  <si>
    <t>2018.08.22.</t>
    <phoneticPr fontId="27" type="noConversion"/>
  </si>
  <si>
    <t>사비탑스시</t>
    <phoneticPr fontId="27" type="noConversion"/>
  </si>
  <si>
    <t>해오름가든</t>
    <phoneticPr fontId="27" type="noConversion"/>
  </si>
  <si>
    <t>상호네묵은지</t>
    <phoneticPr fontId="27" type="noConversion"/>
  </si>
  <si>
    <t>석가든</t>
    <phoneticPr fontId="27" type="noConversion"/>
  </si>
  <si>
    <t>서동마실</t>
    <phoneticPr fontId="27" type="noConversion"/>
  </si>
  <si>
    <t>상호네복전문점</t>
    <phoneticPr fontId="27" type="noConversion"/>
  </si>
  <si>
    <t>광명식당</t>
    <phoneticPr fontId="27" type="noConversion"/>
  </si>
  <si>
    <t>토종골</t>
    <phoneticPr fontId="27" type="noConversion"/>
  </si>
  <si>
    <t>하늘아래</t>
    <phoneticPr fontId="27" type="noConversion"/>
  </si>
  <si>
    <t>대흥식당</t>
    <phoneticPr fontId="27" type="noConversion"/>
  </si>
  <si>
    <t>규암장어구이</t>
    <phoneticPr fontId="27" type="noConversion"/>
  </si>
  <si>
    <t>해송영양탕</t>
    <phoneticPr fontId="27" type="noConversion"/>
  </si>
  <si>
    <t>2018.07.09.</t>
    <phoneticPr fontId="27" type="noConversion"/>
  </si>
  <si>
    <t>2018.08.23..</t>
    <phoneticPr fontId="27" type="noConversion"/>
  </si>
  <si>
    <t>스시봉근</t>
    <phoneticPr fontId="1" type="noConversion"/>
  </si>
  <si>
    <t>2018.07.24.</t>
    <phoneticPr fontId="27" type="noConversion"/>
  </si>
  <si>
    <t>2018.08.08.</t>
    <phoneticPr fontId="27" type="noConversion"/>
  </si>
  <si>
    <t>2018.08.28.</t>
    <phoneticPr fontId="27" type="noConversion"/>
  </si>
  <si>
    <t>구드래사철집</t>
    <phoneticPr fontId="27" type="noConversion"/>
  </si>
  <si>
    <t>돼지촌</t>
    <phoneticPr fontId="27" type="noConversion"/>
  </si>
  <si>
    <t>구드래토속마당</t>
    <phoneticPr fontId="27" type="noConversion"/>
  </si>
  <si>
    <t>서동식당</t>
    <phoneticPr fontId="27" type="noConversion"/>
  </si>
  <si>
    <t>대가</t>
    <phoneticPr fontId="27" type="noConversion"/>
  </si>
  <si>
    <t>2018.08.22.</t>
    <phoneticPr fontId="27" type="noConversion"/>
  </si>
  <si>
    <t>토종고기마을</t>
    <phoneticPr fontId="1" type="noConversion"/>
  </si>
  <si>
    <t>무더운 날씨로 인하여 관내 어르신들 열사병 및 식중독 발생하지 않도록 대책방안 논의</t>
    <phoneticPr fontId="1" type="noConversion"/>
  </si>
  <si>
    <t>부여군정을 위해 고생하시는 드림스타트 직원 및 다문화가족센터 직원 노고 치하 및 격려</t>
    <phoneticPr fontId="1" type="noConversion"/>
  </si>
  <si>
    <t>양화면 주택 화재로 인하여 화재진압에 고생하신 소방대원 및 양화면 직원 노고에 격려하고자 중식 제공</t>
    <phoneticPr fontId="1" type="noConversion"/>
  </si>
  <si>
    <t>폭여으로 인한 축산위생 및 축산정책 업무로 고생하는 직원 노고 치하 및 무허가축사, 가축폐사 등 대책방안 논의</t>
    <phoneticPr fontId="1" type="noConversion"/>
  </si>
  <si>
    <t>2018년 제3회 부여예술제 행사추진에 고생하는 축제팀 직원 노고 치하 및 폭염으로 인하여 업무추진시 건강유의 당부</t>
    <phoneticPr fontId="1" type="noConversion"/>
  </si>
  <si>
    <t>무더운 날시에도 의정활동 수행에 고생하는 직원 노고 치하 및 격려</t>
    <phoneticPr fontId="1" type="noConversion"/>
  </si>
  <si>
    <t>한국예술문화단체 총연합회 부여지회 일본,중국 교류단과의 간담회에 관하여 동료 의원들과 지역문화예술 현안사항 및 발전방향을 논의하여 간담회시 의견 교환코자 동료의원들과 간담회 실시</t>
    <phoneticPr fontId="1" type="noConversion"/>
  </si>
  <si>
    <t>한해로 인하여 임천,세도,장암,양화 주민들이 서로 고통을 호소하고 있어 유관기관 직원들 및 주민들 여론 수렴과 한해 대책방안 논의</t>
    <phoneticPr fontId="1" type="noConversion"/>
  </si>
  <si>
    <t>무더운 날씨에 부여군 치안을 위해 힘서 주시는 경찰서 직원 노고에 감사드리며, 마을별 순찰시 조를 편성하여 독거노인 어르신들 가가호호 방문하여 안전에 이상이 없는지 확인하는 방향을 경찰서 직원들과 논의</t>
    <phoneticPr fontId="1" type="noConversion"/>
  </si>
  <si>
    <t>부여군 여성농업인의 발전방향 및 처우개선 여론수렴 등을 위하여 간담회 실시</t>
    <phoneticPr fontId="1" type="noConversion"/>
  </si>
  <si>
    <t>의정활동에 큰 도움을 주시는 직원 노고 치하 및 격려, 제8대 전반기에 초선이신 의원님들이 많으니 많은 도움을 줄수 있도록 당부</t>
    <phoneticPr fontId="1" type="noConversion"/>
  </si>
  <si>
    <t>의정활동에 큰 도움을 주시는 전문위원 및 의회사무과 팀장님 노고 치하 및 하반기 의정활동에 차질이 없도록 의사일정 추진에 만전을 기해 주실것을 당부</t>
    <phoneticPr fontId="1" type="noConversion"/>
  </si>
  <si>
    <t>극심한 가뭄으로 인하여 농민들의 애타는 마음에 조금이나마 도움을 주고자 도의원님과 한해대책 방안 논의</t>
    <phoneticPr fontId="1" type="noConversion"/>
  </si>
  <si>
    <t>외산면 한해대책을 위하여 고생하시는 외산면 직원 사기진작 및 격려</t>
    <phoneticPr fontId="1" type="noConversion"/>
  </si>
  <si>
    <t>외산면에 위치한 무량사 개발을 논의하기 위하여 도의원 및 동료의원과 간담회</t>
    <phoneticPr fontId="1" type="noConversion"/>
  </si>
  <si>
    <t>나 선거구 동료의원과 태양광 설치 관련 민원 해결 방안 논의</t>
    <phoneticPr fontId="1" type="noConversion"/>
  </si>
  <si>
    <t>내산면 태양광발전 민원해결을 위한 동료의원과 논의</t>
    <phoneticPr fontId="1" type="noConversion"/>
  </si>
  <si>
    <t>한해대책방안을 논의하기 위하여 도의원 및 동료의원과 간담회</t>
    <phoneticPr fontId="1" type="noConversion"/>
  </si>
  <si>
    <t>나선거구 동료의원 및 외산,홍산,남면,충화,옥산,구룡면장님들과 지역개발사업 관련 논의 및 한해로 고생하시는 나선거구 면장님들 노고 격려</t>
    <phoneticPr fontId="1" type="noConversion"/>
  </si>
  <si>
    <t>부의장 및 도의원,백제왕도복원사업단 직원과 조직개편에 관하여 논의하고, 백제왕도복원사업단 직원의 노고 치하 및 사기진작</t>
    <phoneticPr fontId="1" type="noConversion"/>
  </si>
  <si>
    <t>외산면 지역개발사업 관련 군수님 및 동료의원, 외산면 직원과의 현장확인 및 간담회</t>
    <phoneticPr fontId="1" type="noConversion"/>
  </si>
  <si>
    <t>의정활동에 많은 도움을 주는 의사팀 직원 노고치하 및 격려</t>
    <phoneticPr fontId="1" type="noConversion"/>
  </si>
  <si>
    <t>홍산면의 지역개발사업 관련 홍산면장,각 팀장님들과 간담회 및 한해로 고생하시는 직원 노고 치하</t>
    <phoneticPr fontId="1" type="noConversion"/>
  </si>
  <si>
    <t>제19호 태풍 솔릭이 외산면 지역에 피해줄것을 예상하여 비상근무하는 직원에게 노고치하 및 격려</t>
    <phoneticPr fontId="1" type="noConversion"/>
  </si>
  <si>
    <t>제8대 부여군의회 초선의원님들 재산등록 교육을 마치고 점심식사 및 재산등록 관련 간담회 실시</t>
    <phoneticPr fontId="1" type="noConversion"/>
  </si>
  <si>
    <t>부여군의 축제행사 추진에 고생하시는 직원 노고 치하 및 제64회 백제문화제 추진 상황에 대해 논의</t>
    <phoneticPr fontId="1" type="noConversion"/>
  </si>
  <si>
    <t>제2회 추가경정예산관련하여 예산팀 직원과의 업무 논의</t>
    <phoneticPr fontId="1" type="noConversion"/>
  </si>
  <si>
    <t>총무분과에 해당하는 경제교통과 직원과 업무관련 간담회 및 부여군의회 운영에 도움을 주시는 직원 노고치하 및 격려</t>
    <phoneticPr fontId="1" type="noConversion"/>
  </si>
  <si>
    <t>부여군 복지를 위해 고생하시는 가족행복지원실장님을 비롯한 직원 노고 치하 및 독거노인 어른신들을 위해 읍.면에 근무하시는 독거노인 생활지도사 및 마을이장님에게 무더위쉼터 활용을 홍보하여 이용할수 있도록 당부</t>
    <phoneticPr fontId="1" type="noConversion"/>
  </si>
  <si>
    <t>산업건설분과에 해당하는 안전총괄과 직원과 간담회 및 부여군의회 운영에 도움을 주시는 직원 노고 치하 및 격려</t>
    <phoneticPr fontId="1" type="noConversion"/>
  </si>
  <si>
    <t>급식비 지급(제228회 부여군의회 임시회)</t>
  </si>
  <si>
    <t>2018년 의정연수 및 선진지 견학 급식비 지급</t>
  </si>
  <si>
    <t>2018년 의정연수 및 선진지 견학 위탁 대금 지급</t>
  </si>
  <si>
    <t>국회의원 비서실장 임명 축하 현수막 제작</t>
  </si>
  <si>
    <t>부여예총, 일본.중국 교류단과 부여군의회의원들과의 간담회 현수막 제작</t>
  </si>
  <si>
    <t>2018년 부여군의회의원 4대폭력 예방교육 현수막 제작</t>
  </si>
  <si>
    <t>한국예총 부여지회 및 일본.중국 교류단과의 간담회 참석자 급식비</t>
  </si>
  <si>
    <t>부여군 사진작가와의 간담회 참석자 급식비</t>
  </si>
  <si>
    <t>제8대 전반기 부여군의회 발전방향 선거구별 소통을 위한 이장임원과의 간담회 급식비</t>
  </si>
  <si>
    <t>급식비 지급(제5차 의정협의회)</t>
  </si>
  <si>
    <t>급식비 지급(2018년 지방의회 아카데미)</t>
  </si>
  <si>
    <t>제229회 정례회 음료 및 생수 구입</t>
  </si>
  <si>
    <t>안성맞춤휴게소
사또국밥</t>
    <phoneticPr fontId="1" type="noConversion"/>
  </si>
  <si>
    <t>한국산업기술원 지방자치연구소</t>
    <phoneticPr fontId="1" type="noConversion"/>
  </si>
  <si>
    <t>포인트광고</t>
    <phoneticPr fontId="1" type="noConversion"/>
  </si>
  <si>
    <t>장어촌</t>
    <phoneticPr fontId="1" type="noConversion"/>
  </si>
  <si>
    <t>시골통닭</t>
    <phoneticPr fontId="1" type="noConversion"/>
  </si>
  <si>
    <t>백제고을누룽지백숙</t>
    <phoneticPr fontId="1" type="noConversion"/>
  </si>
  <si>
    <t>백제궁수라간</t>
    <phoneticPr fontId="1" type="noConversion"/>
  </si>
  <si>
    <t>신기천회관</t>
    <phoneticPr fontId="1" type="noConversion"/>
  </si>
  <si>
    <t>하모니마트</t>
    <phoneticPr fontId="1" type="noConversion"/>
  </si>
  <si>
    <t>제8대 전반기 부여군의회 발전방향 다선거구 소통을 위한 이장임원과의 간담회 급식비</t>
    <phoneticPr fontId="1" type="noConversion"/>
  </si>
  <si>
    <t>풍년가든</t>
    <phoneticPr fontId="1" type="noConversion"/>
  </si>
  <si>
    <t>카드</t>
    <phoneticPr fontId="1" type="noConversion"/>
  </si>
  <si>
    <t>이하빈칸</t>
    <phoneticPr fontId="1" type="noConversion"/>
  </si>
  <si>
    <t>부여군가축사육제한조례 일부개정조례안에 대하여 산업건설위원회 의원들과 간담회</t>
    <phoneticPr fontId="1" type="noConversion"/>
  </si>
  <si>
    <t>2018.08.31</t>
    <phoneticPr fontId="1" type="noConversion"/>
  </si>
  <si>
    <t>토종고기마을</t>
    <phoneticPr fontId="1" type="noConversion"/>
  </si>
  <si>
    <t>이하빈칸</t>
    <phoneticPr fontId="1" type="noConversion"/>
  </si>
  <si>
    <t>2018.08.31.</t>
    <phoneticPr fontId="1" type="noConversion"/>
  </si>
  <si>
    <t>개성집</t>
    <phoneticPr fontId="1" type="noConversion"/>
  </si>
  <si>
    <t>사비애</t>
    <phoneticPr fontId="1" type="noConversion"/>
  </si>
  <si>
    <t>부여군 위생분야에 최선을 다해 주시는 보건소직원 노고치하 및 부여군식당 등 위생교육에 철저를 기해 주시길 당부</t>
    <phoneticPr fontId="1" type="noConversion"/>
  </si>
  <si>
    <t>이하빈칸</t>
    <phoneticPr fontId="1" type="noConversion"/>
  </si>
  <si>
    <t>이하빈칸</t>
    <phoneticPr fontId="1" type="noConversion"/>
  </si>
  <si>
    <t>총무분과에 해당하는 자치행정과 직원과 업무관련 간담회 및 부여군의회 운영에 도움을 주시는 직원 노고치하 및 격려</t>
    <phoneticPr fontId="1" type="noConversion"/>
  </si>
  <si>
    <t>이하빈칸</t>
    <phoneticPr fontId="1" type="noConversion"/>
  </si>
  <si>
    <t>산업건설분과에 해당하는 문화관광과 직원과 간담회 및 부여군의회 운영에 도움을 주시는 직원 노고 치하 및 격려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</si>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</sst>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 shrinkToFit="1"/>
    </xf>
    <xf numFmtId="0" fontId="16" fillId="3" borderId="9" xfId="0" applyNumberFormat="1" applyFont="1" applyFill="1" applyBorder="1" applyAlignment="1">
      <alignment horizontal="center" vertical="center" shrinkToFit="1"/>
    </xf>
    <xf numFmtId="3" fontId="16" fillId="3" borderId="10" xfId="0" applyNumberFormat="1" applyFont="1" applyFill="1" applyBorder="1" applyAlignment="1">
      <alignment horizontal="center" vertical="center" shrinkToFit="1"/>
    </xf>
    <xf numFmtId="0" fontId="16" fillId="3" borderId="1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6" fillId="3" borderId="5" xfId="0" applyFont="1" applyFill="1" applyBorder="1" applyAlignment="1">
      <alignment horizontal="left" vertical="center" shrinkToFi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176" fontId="9" fillId="2" borderId="16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0" fillId="3" borderId="22" xfId="0" applyFill="1" applyBorder="1" applyAlignment="1">
      <alignment horizontal="left" vertical="center" shrinkToFit="1"/>
    </xf>
    <xf numFmtId="177" fontId="2" fillId="3" borderId="22" xfId="3" applyNumberFormat="1" applyFont="1" applyFill="1" applyBorder="1" applyAlignment="1">
      <alignment horizontal="center" vertical="center" shrinkToFit="1"/>
    </xf>
    <xf numFmtId="0" fontId="0" fillId="3" borderId="22" xfId="0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176" fontId="21" fillId="3" borderId="20" xfId="0" applyNumberFormat="1" applyFont="1" applyFill="1" applyBorder="1" applyAlignment="1">
      <alignment horizontal="center" vertical="center" shrinkToFit="1"/>
    </xf>
    <xf numFmtId="176" fontId="21" fillId="3" borderId="21" xfId="0" applyNumberFormat="1" applyFont="1" applyFill="1" applyBorder="1" applyAlignment="1">
      <alignment horizontal="center" vertical="center" shrinkToFit="1"/>
    </xf>
    <xf numFmtId="176" fontId="22" fillId="3" borderId="20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11" fillId="0" borderId="25" xfId="0" applyFont="1" applyBorder="1" applyAlignment="1">
      <alignment horizontal="center" vertical="center" shrinkToFit="1"/>
    </xf>
    <xf numFmtId="0" fontId="11" fillId="0" borderId="26" xfId="0" applyFont="1" applyBorder="1" applyAlignment="1">
      <alignment horizontal="center" vertical="center" shrinkToFit="1"/>
    </xf>
    <xf numFmtId="3" fontId="11" fillId="2" borderId="25" xfId="0" applyNumberFormat="1" applyFont="1" applyFill="1" applyBorder="1" applyAlignment="1">
      <alignment horizontal="center" vertical="center" shrinkToFit="1"/>
    </xf>
    <xf numFmtId="176" fontId="11" fillId="2" borderId="27" xfId="0" applyNumberFormat="1" applyFont="1" applyFill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4" fillId="0" borderId="28" xfId="0" applyFont="1" applyBorder="1" applyAlignment="1">
      <alignment vertical="center" shrinkToFit="1"/>
    </xf>
    <xf numFmtId="0" fontId="4" fillId="0" borderId="19" xfId="0" applyFont="1" applyBorder="1" applyAlignment="1">
      <alignment vertical="center" shrinkToFit="1"/>
    </xf>
    <xf numFmtId="176" fontId="3" fillId="0" borderId="29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left" vertical="center" shrinkToFit="1"/>
    </xf>
    <xf numFmtId="3" fontId="3" fillId="0" borderId="30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4" fillId="0" borderId="23" xfId="0" applyFont="1" applyBorder="1" applyAlignment="1">
      <alignment vertical="center" shrinkToFit="1"/>
    </xf>
    <xf numFmtId="0" fontId="14" fillId="0" borderId="24" xfId="0" applyFont="1" applyFill="1" applyBorder="1" applyAlignment="1">
      <alignment vertical="center" shrinkToFit="1"/>
    </xf>
    <xf numFmtId="0" fontId="14" fillId="0" borderId="33" xfId="0" applyFont="1" applyFill="1" applyBorder="1" applyAlignment="1">
      <alignment vertical="center" shrinkToFit="1"/>
    </xf>
    <xf numFmtId="0" fontId="14" fillId="0" borderId="12" xfId="0" applyFont="1" applyFill="1" applyBorder="1" applyAlignment="1">
      <alignment vertical="center" shrinkToFit="1"/>
    </xf>
    <xf numFmtId="176" fontId="11" fillId="2" borderId="16" xfId="0" applyNumberFormat="1" applyFont="1" applyFill="1" applyBorder="1" applyAlignment="1">
      <alignment horizontal="center" vertical="center" wrapText="1"/>
    </xf>
    <xf numFmtId="176" fontId="26" fillId="0" borderId="29" xfId="0" applyNumberFormat="1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left" vertical="center" shrinkToFit="1"/>
    </xf>
    <xf numFmtId="3" fontId="16" fillId="0" borderId="30" xfId="0" applyNumberFormat="1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4" fillId="0" borderId="30" xfId="0" applyFont="1" applyFill="1" applyBorder="1" applyAlignment="1">
      <alignment vertical="center" shrinkToFit="1"/>
    </xf>
    <xf numFmtId="0" fontId="14" fillId="0" borderId="22" xfId="2" applyFont="1" applyFill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3" fontId="11" fillId="2" borderId="25" xfId="0" applyNumberFormat="1" applyFont="1" applyFill="1" applyBorder="1" applyAlignment="1">
      <alignment horizontal="center" vertical="center" wrapText="1"/>
    </xf>
    <xf numFmtId="176" fontId="11" fillId="2" borderId="27" xfId="0" applyNumberFormat="1" applyFont="1" applyFill="1" applyBorder="1" applyAlignment="1">
      <alignment horizontal="center" vertical="center" wrapText="1"/>
    </xf>
    <xf numFmtId="14" fontId="20" fillId="3" borderId="20" xfId="0" applyNumberFormat="1" applyFont="1" applyFill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176" fontId="3" fillId="0" borderId="20" xfId="0" applyNumberFormat="1" applyFont="1" applyBorder="1" applyAlignment="1">
      <alignment horizontal="center" vertical="center" shrinkToFit="1"/>
    </xf>
    <xf numFmtId="176" fontId="3" fillId="0" borderId="21" xfId="0" applyNumberFormat="1" applyFont="1" applyBorder="1" applyAlignment="1">
      <alignment horizontal="center" vertical="center" shrinkToFit="1"/>
    </xf>
    <xf numFmtId="3" fontId="3" fillId="0" borderId="22" xfId="0" applyNumberFormat="1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177" fontId="28" fillId="0" borderId="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shrinkToFit="1"/>
    </xf>
    <xf numFmtId="3" fontId="28" fillId="0" borderId="1" xfId="0" applyNumberFormat="1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20" fillId="3" borderId="18" xfId="0" applyNumberFormat="1" applyFont="1" applyFill="1" applyBorder="1" applyAlignment="1">
      <alignment horizontal="center" vertical="center" wrapText="1"/>
    </xf>
    <xf numFmtId="14" fontId="20" fillId="3" borderId="29" xfId="0" applyNumberFormat="1" applyFont="1" applyFill="1" applyBorder="1" applyAlignment="1">
      <alignment horizontal="center" vertical="center" wrapTex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 shrinkToFit="1"/>
    </xf>
    <xf numFmtId="3" fontId="28" fillId="0" borderId="5" xfId="0" applyNumberFormat="1" applyFont="1" applyBorder="1" applyAlignment="1">
      <alignment horizontal="center" vertical="center" shrinkToFit="1"/>
    </xf>
    <xf numFmtId="3" fontId="31" fillId="0" borderId="5" xfId="0" applyNumberFormat="1" applyFont="1" applyFill="1" applyBorder="1" applyAlignment="1">
      <alignment horizontal="right" vertical="center" shrinkToFit="1"/>
    </xf>
    <xf numFmtId="3" fontId="31" fillId="0" borderId="12" xfId="0" applyNumberFormat="1" applyFont="1" applyFill="1" applyBorder="1" applyAlignment="1">
      <alignment horizontal="right" vertical="center" shrinkToFit="1"/>
    </xf>
    <xf numFmtId="3" fontId="31" fillId="0" borderId="30" xfId="0" applyNumberFormat="1" applyFont="1" applyFill="1" applyBorder="1" applyAlignment="1">
      <alignment horizontal="right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 wrapText="1"/>
    </xf>
    <xf numFmtId="176" fontId="9" fillId="2" borderId="35" xfId="0" applyNumberFormat="1" applyFont="1" applyFill="1" applyBorder="1" applyAlignment="1">
      <alignment horizontal="center" vertical="center" wrapTex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76" fontId="21" fillId="3" borderId="37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38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4" xfId="0" applyNumberFormat="1" applyFont="1" applyBorder="1" applyAlignment="1">
      <alignment horizontal="center" vertical="center" shrinkToFit="1"/>
    </xf>
    <xf numFmtId="176" fontId="11" fillId="2" borderId="39" xfId="0" applyNumberFormat="1" applyFont="1" applyFill="1" applyBorder="1" applyAlignment="1">
      <alignment horizontal="center" vertical="center" shrinkToFit="1"/>
    </xf>
    <xf numFmtId="176" fontId="3" fillId="0" borderId="40" xfId="0" applyNumberFormat="1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176" fontId="3" fillId="0" borderId="41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5" xfId="0" applyNumberFormat="1" applyFont="1" applyFill="1" applyBorder="1" applyAlignment="1">
      <alignment horizontal="center" vertical="center" wrapText="1"/>
    </xf>
    <xf numFmtId="14" fontId="20" fillId="3" borderId="43" xfId="0" applyNumberFormat="1" applyFont="1" applyFill="1" applyBorder="1" applyAlignment="1">
      <alignment horizontal="center" vertical="center" wrapText="1"/>
    </xf>
    <xf numFmtId="14" fontId="20" fillId="3" borderId="44" xfId="0" applyNumberFormat="1" applyFont="1" applyFill="1" applyBorder="1" applyAlignment="1">
      <alignment horizontal="center" vertical="center" wrapText="1"/>
    </xf>
    <xf numFmtId="14" fontId="28" fillId="0" borderId="41" xfId="0" applyNumberFormat="1" applyFont="1" applyBorder="1" applyAlignment="1">
      <alignment horizontal="center" vertical="center" shrinkToFit="1"/>
    </xf>
    <xf numFmtId="14" fontId="28" fillId="0" borderId="41" xfId="0" applyNumberFormat="1" applyFont="1" applyBorder="1" applyAlignment="1">
      <alignment horizontal="center" vertical="center" wrapText="1"/>
    </xf>
    <xf numFmtId="14" fontId="29" fillId="3" borderId="41" xfId="0" applyNumberFormat="1" applyFont="1" applyFill="1" applyBorder="1" applyAlignment="1">
      <alignment horizontal="center" vertical="center" wrapText="1"/>
    </xf>
    <xf numFmtId="14" fontId="20" fillId="3" borderId="41" xfId="0" applyNumberFormat="1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vertical="center" shrinkToFit="1"/>
    </xf>
    <xf numFmtId="0" fontId="17" fillId="0" borderId="36" xfId="0" applyFont="1" applyBorder="1" applyAlignment="1">
      <alignment horizontal="left" vertical="center" shrinkToFit="1"/>
    </xf>
    <xf numFmtId="0" fontId="14" fillId="0" borderId="36" xfId="0" applyFont="1" applyFill="1" applyBorder="1" applyAlignment="1">
      <alignment vertical="center" shrinkToFit="1"/>
    </xf>
    <xf numFmtId="14" fontId="28" fillId="0" borderId="5" xfId="0" applyNumberFormat="1" applyFont="1" applyBorder="1" applyAlignment="1">
      <alignment horizontal="center" vertical="center" wrapText="1"/>
    </xf>
    <xf numFmtId="14" fontId="29" fillId="3" borderId="5" xfId="0" applyNumberFormat="1" applyFont="1" applyFill="1" applyBorder="1" applyAlignment="1">
      <alignment horizontal="center" vertical="center" wrapText="1"/>
    </xf>
    <xf numFmtId="14" fontId="20" fillId="3" borderId="5" xfId="0" applyNumberFormat="1" applyFont="1" applyFill="1" applyBorder="1" applyAlignment="1">
      <alignment horizontal="center" vertical="center" wrapText="1"/>
    </xf>
    <xf numFmtId="176" fontId="26" fillId="0" borderId="40" xfId="0" applyNumberFormat="1" applyFont="1" applyBorder="1" applyAlignment="1">
      <alignment horizontal="center" vertical="center" shrinkToFit="1"/>
    </xf>
    <xf numFmtId="176" fontId="26" fillId="0" borderId="41" xfId="0" applyNumberFormat="1" applyFont="1" applyBorder="1" applyAlignment="1">
      <alignment horizontal="center" vertical="center" shrinkToFit="1"/>
    </xf>
    <xf numFmtId="3" fontId="17" fillId="0" borderId="42" xfId="0" applyNumberFormat="1" applyFont="1" applyBorder="1" applyAlignment="1">
      <alignment horizontal="center" vertical="center" shrinkToFit="1"/>
    </xf>
    <xf numFmtId="176" fontId="26" fillId="0" borderId="5" xfId="0" applyNumberFormat="1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wrapText="1"/>
    </xf>
    <xf numFmtId="14" fontId="20" fillId="3" borderId="32" xfId="0" applyNumberFormat="1" applyFont="1" applyFill="1" applyBorder="1" applyAlignment="1">
      <alignment horizontal="center" vertical="center" shrinkToFit="1"/>
    </xf>
    <xf numFmtId="14" fontId="20" fillId="3" borderId="36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176" fontId="16" fillId="3" borderId="11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178" fontId="26" fillId="3" borderId="5" xfId="0" applyNumberFormat="1" applyFont="1" applyFill="1" applyBorder="1" applyAlignment="1">
      <alignment horizontal="center" vertical="center" shrinkToFit="1"/>
    </xf>
    <xf numFmtId="178" fontId="21" fillId="3" borderId="5" xfId="0" applyNumberFormat="1" applyFont="1" applyFill="1" applyBorder="1" applyAlignment="1">
      <alignment horizontal="center" vertical="center" shrinkToFit="1"/>
    </xf>
    <xf numFmtId="178" fontId="21" fillId="3" borderId="32" xfId="0" applyNumberFormat="1" applyFont="1" applyFill="1" applyBorder="1" applyAlignment="1">
      <alignment horizontal="center" vertical="center" shrinkToFit="1"/>
    </xf>
    <xf numFmtId="178" fontId="21" fillId="3" borderId="46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opLeftCell="A4" zoomScale="90" zoomScaleNormal="90" workbookViewId="0">
      <selection activeCell="C22" sqref="C22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136" t="s">
        <v>26</v>
      </c>
      <c r="B1" s="136"/>
      <c r="C1" s="136"/>
      <c r="D1" s="136"/>
      <c r="E1" s="136"/>
      <c r="F1" s="136"/>
      <c r="G1" s="136"/>
      <c r="H1" s="136"/>
    </row>
    <row r="2" spans="1:8" s="10" customFormat="1" ht="36" customHeight="1" thickBot="1">
      <c r="A2" s="55" t="s">
        <v>1</v>
      </c>
      <c r="B2" s="139" t="s">
        <v>197</v>
      </c>
      <c r="C2" s="56" t="s">
        <v>4</v>
      </c>
      <c r="D2" s="56" t="s">
        <v>2</v>
      </c>
      <c r="E2" s="57" t="s">
        <v>3</v>
      </c>
      <c r="F2" s="57" t="s">
        <v>5</v>
      </c>
      <c r="G2" s="57" t="s">
        <v>10</v>
      </c>
      <c r="H2" s="58" t="s">
        <v>6</v>
      </c>
    </row>
    <row r="3" spans="1:8" s="9" customFormat="1" ht="27" customHeight="1" thickTop="1">
      <c r="A3" s="59" t="s">
        <v>7</v>
      </c>
      <c r="B3" s="140"/>
      <c r="C3" s="12" t="s">
        <v>19</v>
      </c>
      <c r="D3" s="13">
        <f>SUM(D4:D55)</f>
        <v>4177400</v>
      </c>
      <c r="E3" s="14"/>
      <c r="F3" s="14"/>
      <c r="G3" s="39"/>
      <c r="H3" s="60"/>
    </row>
    <row r="4" spans="1:8" ht="26.25" customHeight="1">
      <c r="A4" s="144" t="s">
        <v>57</v>
      </c>
      <c r="B4" s="177">
        <v>0.77997685185185184</v>
      </c>
      <c r="C4" s="40" t="s">
        <v>33</v>
      </c>
      <c r="D4" s="46">
        <v>68000</v>
      </c>
      <c r="E4" s="120" t="s">
        <v>76</v>
      </c>
      <c r="F4" s="45">
        <v>8</v>
      </c>
      <c r="G4" s="25" t="s">
        <v>0</v>
      </c>
      <c r="H4" s="61"/>
    </row>
    <row r="5" spans="1:8" ht="26.25" customHeight="1">
      <c r="A5" s="144" t="s">
        <v>58</v>
      </c>
      <c r="B5" s="177">
        <v>0.51412037037037039</v>
      </c>
      <c r="C5" s="40" t="s">
        <v>34</v>
      </c>
      <c r="D5" s="46">
        <v>99500</v>
      </c>
      <c r="E5" s="120" t="s">
        <v>77</v>
      </c>
      <c r="F5" s="45">
        <v>16</v>
      </c>
      <c r="G5" s="25" t="s">
        <v>0</v>
      </c>
      <c r="H5" s="61"/>
    </row>
    <row r="6" spans="1:8" ht="26.25" customHeight="1">
      <c r="A6" s="144" t="s">
        <v>59</v>
      </c>
      <c r="B6" s="177">
        <v>0.55445601851851845</v>
      </c>
      <c r="C6" s="40" t="s">
        <v>35</v>
      </c>
      <c r="D6" s="46">
        <v>236500</v>
      </c>
      <c r="E6" s="120" t="s">
        <v>78</v>
      </c>
      <c r="F6" s="45">
        <v>12</v>
      </c>
      <c r="G6" s="25" t="s">
        <v>0</v>
      </c>
      <c r="H6" s="61"/>
    </row>
    <row r="7" spans="1:8" ht="26.25" customHeight="1">
      <c r="A7" s="144" t="s">
        <v>60</v>
      </c>
      <c r="B7" s="177">
        <v>0.79259259259259263</v>
      </c>
      <c r="C7" s="40" t="s">
        <v>36</v>
      </c>
      <c r="D7" s="46">
        <v>228000</v>
      </c>
      <c r="E7" s="120" t="s">
        <v>79</v>
      </c>
      <c r="F7" s="45">
        <v>16</v>
      </c>
      <c r="G7" s="25" t="s">
        <v>0</v>
      </c>
      <c r="H7" s="61"/>
    </row>
    <row r="8" spans="1:8" ht="26.25" customHeight="1">
      <c r="A8" s="144" t="s">
        <v>61</v>
      </c>
      <c r="B8" s="177">
        <v>0.55578703703703702</v>
      </c>
      <c r="C8" s="40" t="s">
        <v>37</v>
      </c>
      <c r="D8" s="46">
        <v>35000</v>
      </c>
      <c r="E8" s="120" t="s">
        <v>80</v>
      </c>
      <c r="F8" s="45">
        <v>3</v>
      </c>
      <c r="G8" s="25" t="s">
        <v>0</v>
      </c>
      <c r="H8" s="61"/>
    </row>
    <row r="9" spans="1:8" ht="26.25" customHeight="1">
      <c r="A9" s="144" t="s">
        <v>62</v>
      </c>
      <c r="B9" s="177">
        <v>0.60332175925925924</v>
      </c>
      <c r="C9" s="40" t="s">
        <v>38</v>
      </c>
      <c r="D9" s="46">
        <v>150000</v>
      </c>
      <c r="E9" s="120" t="s">
        <v>81</v>
      </c>
      <c r="F9" s="45"/>
      <c r="G9" s="25" t="s">
        <v>0</v>
      </c>
      <c r="H9" s="61"/>
    </row>
    <row r="10" spans="1:8" ht="26.25" customHeight="1">
      <c r="A10" s="144" t="s">
        <v>63</v>
      </c>
      <c r="B10" s="177">
        <v>0.81707175925925923</v>
      </c>
      <c r="C10" s="40" t="s">
        <v>39</v>
      </c>
      <c r="D10" s="46">
        <v>395000</v>
      </c>
      <c r="E10" s="120" t="s">
        <v>82</v>
      </c>
      <c r="F10" s="45">
        <v>22</v>
      </c>
      <c r="G10" s="25" t="s">
        <v>0</v>
      </c>
      <c r="H10" s="61"/>
    </row>
    <row r="11" spans="1:8" ht="26.25" customHeight="1">
      <c r="A11" s="144" t="s">
        <v>64</v>
      </c>
      <c r="B11" s="177">
        <v>0.797337962962963</v>
      </c>
      <c r="C11" s="40" t="s">
        <v>129</v>
      </c>
      <c r="D11" s="46">
        <v>133000</v>
      </c>
      <c r="E11" s="120" t="s">
        <v>83</v>
      </c>
      <c r="F11" s="45">
        <v>8</v>
      </c>
      <c r="G11" s="25" t="s">
        <v>0</v>
      </c>
      <c r="H11" s="61"/>
    </row>
    <row r="12" spans="1:8" ht="26.25" customHeight="1">
      <c r="A12" s="144" t="s">
        <v>65</v>
      </c>
      <c r="B12" s="177">
        <v>0.54178240740740746</v>
      </c>
      <c r="C12" s="40" t="s">
        <v>130</v>
      </c>
      <c r="D12" s="46">
        <v>148900</v>
      </c>
      <c r="E12" s="120" t="s">
        <v>84</v>
      </c>
      <c r="F12" s="45">
        <v>10</v>
      </c>
      <c r="G12" s="25" t="s">
        <v>0</v>
      </c>
      <c r="H12" s="61"/>
    </row>
    <row r="13" spans="1:8" ht="26.25" customHeight="1">
      <c r="A13" s="144" t="s">
        <v>66</v>
      </c>
      <c r="B13" s="177">
        <v>0.52806712962962965</v>
      </c>
      <c r="C13" s="40" t="s">
        <v>131</v>
      </c>
      <c r="D13" s="46">
        <v>399000</v>
      </c>
      <c r="E13" s="120" t="s">
        <v>82</v>
      </c>
      <c r="F13" s="45">
        <v>18</v>
      </c>
      <c r="G13" s="25" t="s">
        <v>0</v>
      </c>
      <c r="H13" s="61"/>
    </row>
    <row r="14" spans="1:8" ht="26.25" customHeight="1">
      <c r="A14" s="144" t="s">
        <v>67</v>
      </c>
      <c r="B14" s="177">
        <v>0.86493055555555554</v>
      </c>
      <c r="C14" s="40" t="s">
        <v>132</v>
      </c>
      <c r="D14" s="46">
        <v>153000</v>
      </c>
      <c r="E14" s="120" t="s">
        <v>85</v>
      </c>
      <c r="F14" s="45">
        <v>8</v>
      </c>
      <c r="G14" s="25" t="s">
        <v>0</v>
      </c>
      <c r="H14" s="61"/>
    </row>
    <row r="15" spans="1:8" ht="26.25" customHeight="1">
      <c r="A15" s="144" t="s">
        <v>68</v>
      </c>
      <c r="B15" s="177">
        <v>0.53651620370370368</v>
      </c>
      <c r="C15" s="40" t="s">
        <v>134</v>
      </c>
      <c r="D15" s="46">
        <v>90000</v>
      </c>
      <c r="E15" s="120" t="s">
        <v>86</v>
      </c>
      <c r="F15" s="45">
        <v>4</v>
      </c>
      <c r="G15" s="25" t="s">
        <v>0</v>
      </c>
      <c r="H15" s="61"/>
    </row>
    <row r="16" spans="1:8" ht="26.25" customHeight="1">
      <c r="A16" s="144" t="s">
        <v>68</v>
      </c>
      <c r="B16" s="177">
        <v>0.81128472222222225</v>
      </c>
      <c r="C16" s="40" t="s">
        <v>133</v>
      </c>
      <c r="D16" s="46">
        <v>429000</v>
      </c>
      <c r="E16" s="120" t="s">
        <v>87</v>
      </c>
      <c r="F16" s="45">
        <v>16</v>
      </c>
      <c r="G16" s="25" t="s">
        <v>0</v>
      </c>
      <c r="H16" s="61"/>
    </row>
    <row r="17" spans="1:8" ht="26.25" customHeight="1">
      <c r="A17" s="144" t="s">
        <v>69</v>
      </c>
      <c r="B17" s="177">
        <v>0.77555555555555555</v>
      </c>
      <c r="C17" s="40" t="s">
        <v>135</v>
      </c>
      <c r="D17" s="46">
        <v>93000</v>
      </c>
      <c r="E17" s="120" t="s">
        <v>88</v>
      </c>
      <c r="F17" s="45">
        <v>6</v>
      </c>
      <c r="G17" s="25" t="s">
        <v>0</v>
      </c>
      <c r="H17" s="61"/>
    </row>
    <row r="18" spans="1:8" ht="26.25" customHeight="1">
      <c r="A18" s="144" t="s">
        <v>70</v>
      </c>
      <c r="B18" s="177">
        <v>0.83666666666666656</v>
      </c>
      <c r="C18" s="40" t="s">
        <v>136</v>
      </c>
      <c r="D18" s="46">
        <v>275000</v>
      </c>
      <c r="E18" s="120" t="s">
        <v>89</v>
      </c>
      <c r="F18" s="45">
        <v>16</v>
      </c>
      <c r="G18" s="25" t="s">
        <v>0</v>
      </c>
      <c r="H18" s="61"/>
    </row>
    <row r="19" spans="1:8" ht="26.25" customHeight="1">
      <c r="A19" s="144" t="s">
        <v>71</v>
      </c>
      <c r="B19" s="177">
        <v>0.84</v>
      </c>
      <c r="C19" s="40" t="s">
        <v>137</v>
      </c>
      <c r="D19" s="46">
        <v>130000</v>
      </c>
      <c r="E19" s="120" t="s">
        <v>90</v>
      </c>
      <c r="F19" s="45">
        <v>6</v>
      </c>
      <c r="G19" s="25" t="s">
        <v>0</v>
      </c>
      <c r="H19" s="61"/>
    </row>
    <row r="20" spans="1:8" ht="26.25" customHeight="1">
      <c r="A20" s="144" t="s">
        <v>72</v>
      </c>
      <c r="B20" s="177">
        <v>0.83688657407407396</v>
      </c>
      <c r="C20" s="40" t="s">
        <v>138</v>
      </c>
      <c r="D20" s="46">
        <v>432000</v>
      </c>
      <c r="E20" s="120" t="s">
        <v>91</v>
      </c>
      <c r="F20" s="45">
        <v>22</v>
      </c>
      <c r="G20" s="25" t="s">
        <v>0</v>
      </c>
      <c r="H20" s="61"/>
    </row>
    <row r="21" spans="1:8" ht="26.25" customHeight="1">
      <c r="A21" s="144" t="s">
        <v>73</v>
      </c>
      <c r="B21" s="177">
        <v>0.52210648148148142</v>
      </c>
      <c r="C21" s="40" t="s">
        <v>139</v>
      </c>
      <c r="D21" s="46">
        <v>127500</v>
      </c>
      <c r="E21" s="120" t="s">
        <v>92</v>
      </c>
      <c r="F21" s="45">
        <v>15</v>
      </c>
      <c r="G21" s="25" t="s">
        <v>0</v>
      </c>
      <c r="H21" s="61"/>
    </row>
    <row r="22" spans="1:8" ht="26.25" customHeight="1">
      <c r="A22" s="144" t="s">
        <v>74</v>
      </c>
      <c r="B22" s="177">
        <v>0.85229166666666656</v>
      </c>
      <c r="C22" s="40" t="s">
        <v>140</v>
      </c>
      <c r="D22" s="46">
        <v>117000</v>
      </c>
      <c r="E22" s="120" t="s">
        <v>93</v>
      </c>
      <c r="F22" s="45">
        <v>8</v>
      </c>
      <c r="G22" s="25" t="s">
        <v>0</v>
      </c>
      <c r="H22" s="61"/>
    </row>
    <row r="23" spans="1:8" ht="26.25" customHeight="1">
      <c r="A23" s="114" t="s">
        <v>75</v>
      </c>
      <c r="B23" s="177">
        <v>0.53444444444444439</v>
      </c>
      <c r="C23" s="40" t="s">
        <v>184</v>
      </c>
      <c r="D23" s="46">
        <v>114000</v>
      </c>
      <c r="E23" s="120" t="s">
        <v>94</v>
      </c>
      <c r="F23" s="45">
        <v>7</v>
      </c>
      <c r="G23" s="25" t="s">
        <v>0</v>
      </c>
      <c r="H23" s="61"/>
    </row>
    <row r="24" spans="1:8" ht="26.25" customHeight="1">
      <c r="A24" s="125" t="s">
        <v>188</v>
      </c>
      <c r="B24" s="178">
        <v>0.80518518518518523</v>
      </c>
      <c r="C24" s="40" t="s">
        <v>191</v>
      </c>
      <c r="D24" s="116">
        <v>324000</v>
      </c>
      <c r="E24" s="48" t="s">
        <v>189</v>
      </c>
      <c r="F24" s="25">
        <v>15</v>
      </c>
      <c r="G24" s="25" t="s">
        <v>0</v>
      </c>
      <c r="H24" s="61"/>
    </row>
    <row r="25" spans="1:8" ht="26.25" customHeight="1">
      <c r="A25" s="67" t="s">
        <v>192</v>
      </c>
      <c r="B25" s="141"/>
      <c r="C25" s="40"/>
      <c r="D25" s="47"/>
      <c r="E25" s="48"/>
      <c r="F25" s="25"/>
      <c r="G25" s="25"/>
      <c r="H25" s="61"/>
    </row>
    <row r="26" spans="1:8" ht="26.25" customHeight="1">
      <c r="A26" s="125"/>
      <c r="B26" s="125"/>
      <c r="C26" s="40"/>
      <c r="D26" s="116"/>
      <c r="E26" s="117"/>
      <c r="F26" s="113"/>
      <c r="G26" s="25"/>
      <c r="H26" s="61"/>
    </row>
    <row r="27" spans="1:8" ht="26.25" customHeight="1">
      <c r="A27" s="125"/>
      <c r="B27" s="125"/>
      <c r="C27" s="40"/>
      <c r="D27" s="116"/>
      <c r="E27" s="117"/>
      <c r="F27" s="113"/>
      <c r="G27" s="25"/>
      <c r="H27" s="61"/>
    </row>
    <row r="28" spans="1:8" ht="26.25" customHeight="1">
      <c r="A28" s="144"/>
      <c r="B28" s="145"/>
      <c r="C28" s="40"/>
      <c r="D28" s="46"/>
      <c r="E28" s="120"/>
      <c r="F28" s="45"/>
      <c r="G28" s="25"/>
      <c r="H28" s="61"/>
    </row>
    <row r="29" spans="1:8" ht="28.5" customHeight="1">
      <c r="A29" s="144"/>
      <c r="B29" s="145"/>
      <c r="C29" s="40"/>
      <c r="D29" s="46"/>
      <c r="E29" s="120"/>
      <c r="F29" s="45"/>
      <c r="G29" s="25"/>
      <c r="H29" s="61"/>
    </row>
    <row r="30" spans="1:8" ht="26.25" customHeight="1">
      <c r="A30" s="144"/>
      <c r="B30" s="145"/>
      <c r="C30" s="40"/>
      <c r="D30" s="46"/>
      <c r="E30" s="120"/>
      <c r="F30" s="45"/>
      <c r="G30" s="25"/>
      <c r="H30" s="61"/>
    </row>
    <row r="31" spans="1:8" s="75" customFormat="1" ht="26.25" customHeight="1">
      <c r="A31" s="144"/>
      <c r="B31" s="145"/>
      <c r="C31" s="70"/>
      <c r="D31" s="46"/>
      <c r="E31" s="120"/>
      <c r="F31" s="45"/>
      <c r="G31" s="25"/>
      <c r="H31" s="74"/>
    </row>
    <row r="32" spans="1:8" s="75" customFormat="1" ht="26.25" customHeight="1">
      <c r="A32" s="146"/>
      <c r="B32" s="147"/>
      <c r="C32" s="70"/>
      <c r="D32" s="71"/>
      <c r="E32" s="72"/>
      <c r="F32" s="73"/>
      <c r="G32" s="25"/>
      <c r="H32" s="74"/>
    </row>
    <row r="33" spans="1:8" s="75" customFormat="1" ht="26.25" customHeight="1">
      <c r="A33" s="67"/>
      <c r="B33" s="141"/>
      <c r="C33" s="70"/>
      <c r="D33" s="71"/>
      <c r="E33" s="72"/>
      <c r="F33" s="73"/>
      <c r="G33" s="25"/>
      <c r="H33" s="74"/>
    </row>
    <row r="34" spans="1:8" s="75" customFormat="1" ht="26.25" customHeight="1">
      <c r="A34" s="69"/>
      <c r="B34" s="142"/>
      <c r="C34" s="70"/>
      <c r="D34" s="71"/>
      <c r="E34" s="72"/>
      <c r="F34" s="73"/>
      <c r="G34" s="25"/>
      <c r="H34" s="74"/>
    </row>
    <row r="35" spans="1:8" ht="26.25" customHeight="1">
      <c r="A35" s="67"/>
      <c r="B35" s="141"/>
      <c r="C35" s="40"/>
      <c r="D35" s="47"/>
      <c r="E35" s="48"/>
      <c r="F35" s="25"/>
      <c r="G35" s="25"/>
      <c r="H35" s="61"/>
    </row>
    <row r="36" spans="1:8" ht="26.25" customHeight="1">
      <c r="A36" s="67"/>
      <c r="B36" s="141"/>
      <c r="C36" s="40"/>
      <c r="D36" s="47"/>
      <c r="E36" s="48"/>
      <c r="F36" s="25"/>
      <c r="G36" s="25"/>
      <c r="H36" s="61"/>
    </row>
    <row r="37" spans="1:8" ht="26.25" customHeight="1">
      <c r="A37" s="67"/>
      <c r="B37" s="141"/>
      <c r="C37" s="40"/>
      <c r="D37" s="47"/>
      <c r="E37" s="48"/>
      <c r="F37" s="25"/>
      <c r="G37" s="25"/>
      <c r="H37" s="61"/>
    </row>
    <row r="38" spans="1:8" ht="26.25" customHeight="1">
      <c r="A38" s="67"/>
      <c r="B38" s="141"/>
      <c r="C38" s="40"/>
      <c r="D38" s="47"/>
      <c r="E38" s="48"/>
      <c r="F38" s="25"/>
      <c r="G38" s="25"/>
      <c r="H38" s="61"/>
    </row>
    <row r="39" spans="1:8" ht="26.25" customHeight="1">
      <c r="A39" s="67"/>
      <c r="B39" s="141"/>
      <c r="C39" s="40"/>
      <c r="D39" s="47"/>
      <c r="E39" s="48"/>
      <c r="F39" s="25"/>
      <c r="G39" s="25"/>
      <c r="H39" s="61"/>
    </row>
    <row r="40" spans="1:8" ht="26.25" customHeight="1">
      <c r="A40" s="67"/>
      <c r="B40" s="141"/>
      <c r="C40" s="40"/>
      <c r="D40" s="47"/>
      <c r="E40" s="48"/>
      <c r="F40" s="25"/>
      <c r="G40" s="25"/>
      <c r="H40" s="61"/>
    </row>
    <row r="41" spans="1:8" ht="26.25" customHeight="1">
      <c r="A41" s="67"/>
      <c r="B41" s="141"/>
      <c r="C41" s="40"/>
      <c r="D41" s="47"/>
      <c r="E41" s="48"/>
      <c r="F41" s="25"/>
      <c r="G41" s="25"/>
      <c r="H41" s="61"/>
    </row>
    <row r="42" spans="1:8" ht="26.25" customHeight="1">
      <c r="A42" s="67"/>
      <c r="B42" s="141"/>
      <c r="C42" s="40"/>
      <c r="D42" s="47"/>
      <c r="E42" s="48"/>
      <c r="F42" s="25"/>
      <c r="G42" s="25"/>
      <c r="H42" s="61"/>
    </row>
    <row r="43" spans="1:8" ht="26.25" customHeight="1">
      <c r="A43" s="67"/>
      <c r="B43" s="141"/>
      <c r="C43" s="40"/>
      <c r="D43" s="47"/>
      <c r="E43" s="48"/>
      <c r="F43" s="25"/>
      <c r="G43" s="25"/>
      <c r="H43" s="61"/>
    </row>
    <row r="44" spans="1:8" ht="26.25" customHeight="1">
      <c r="A44" s="67"/>
      <c r="B44" s="141"/>
      <c r="C44" s="40"/>
      <c r="D44" s="47"/>
      <c r="E44" s="48"/>
      <c r="F44" s="25"/>
      <c r="G44" s="25"/>
      <c r="H44" s="61"/>
    </row>
    <row r="45" spans="1:8" ht="26.25" customHeight="1">
      <c r="A45" s="67"/>
      <c r="B45" s="141"/>
      <c r="C45" s="40"/>
      <c r="D45" s="47"/>
      <c r="E45" s="48"/>
      <c r="F45" s="25"/>
      <c r="G45" s="25"/>
      <c r="H45" s="61"/>
    </row>
    <row r="46" spans="1:8" ht="26.25" customHeight="1">
      <c r="A46" s="67"/>
      <c r="B46" s="141"/>
      <c r="C46" s="40"/>
      <c r="D46" s="47"/>
      <c r="E46" s="48"/>
      <c r="F46" s="25"/>
      <c r="G46" s="25"/>
      <c r="H46" s="61"/>
    </row>
    <row r="47" spans="1:8" ht="26.25" customHeight="1">
      <c r="A47" s="67"/>
      <c r="B47" s="141"/>
      <c r="C47" s="40"/>
      <c r="D47" s="47"/>
      <c r="E47" s="48"/>
      <c r="F47" s="25"/>
      <c r="G47" s="25"/>
      <c r="H47" s="61"/>
    </row>
    <row r="48" spans="1:8" ht="26.25" customHeight="1">
      <c r="A48" s="67"/>
      <c r="B48" s="141"/>
      <c r="C48" s="40"/>
      <c r="D48" s="47"/>
      <c r="E48" s="48"/>
      <c r="F48" s="25"/>
      <c r="G48" s="25"/>
      <c r="H48" s="61"/>
    </row>
    <row r="49" spans="1:8" ht="26.25" customHeight="1">
      <c r="A49" s="67"/>
      <c r="B49" s="141"/>
      <c r="C49" s="40"/>
      <c r="D49" s="47"/>
      <c r="E49" s="48"/>
      <c r="F49" s="25"/>
      <c r="G49" s="25"/>
      <c r="H49" s="61"/>
    </row>
    <row r="50" spans="1:8" ht="26.25" customHeight="1">
      <c r="A50" s="67"/>
      <c r="B50" s="141"/>
      <c r="C50" s="40"/>
      <c r="D50" s="47"/>
      <c r="E50" s="48"/>
      <c r="F50" s="25"/>
      <c r="G50" s="25"/>
      <c r="H50" s="61"/>
    </row>
    <row r="51" spans="1:8" ht="26.25" customHeight="1">
      <c r="A51" s="67"/>
      <c r="B51" s="141"/>
      <c r="C51" s="40"/>
      <c r="D51" s="47"/>
      <c r="E51" s="48"/>
      <c r="F51" s="25"/>
      <c r="G51" s="25"/>
      <c r="H51" s="61"/>
    </row>
    <row r="52" spans="1:8" ht="26.25" customHeight="1">
      <c r="A52" s="67"/>
      <c r="B52" s="141"/>
      <c r="C52" s="40"/>
      <c r="D52" s="47"/>
      <c r="E52" s="48"/>
      <c r="F52" s="25"/>
      <c r="G52" s="25"/>
      <c r="H52" s="61"/>
    </row>
    <row r="53" spans="1:8" ht="26.25" customHeight="1">
      <c r="A53" s="67"/>
      <c r="B53" s="141"/>
      <c r="C53" s="40"/>
      <c r="D53" s="47"/>
      <c r="E53" s="48"/>
      <c r="F53" s="25"/>
      <c r="G53" s="25"/>
      <c r="H53" s="61"/>
    </row>
    <row r="54" spans="1:8" ht="26.25" customHeight="1">
      <c r="A54" s="67"/>
      <c r="B54" s="141"/>
      <c r="C54" s="40"/>
      <c r="D54" s="47"/>
      <c r="E54" s="48"/>
      <c r="F54" s="25"/>
      <c r="G54" s="25"/>
      <c r="H54" s="61"/>
    </row>
    <row r="55" spans="1:8" ht="26.25" customHeight="1" thickBot="1">
      <c r="A55" s="68"/>
      <c r="B55" s="143"/>
      <c r="C55" s="62"/>
      <c r="D55" s="63"/>
      <c r="E55" s="64"/>
      <c r="F55" s="65"/>
      <c r="G55" s="65"/>
      <c r="H55" s="66"/>
    </row>
    <row r="56" spans="1:8" ht="26.25" customHeight="1">
      <c r="A56" s="38"/>
      <c r="B56" s="38"/>
    </row>
    <row r="57" spans="1:8" ht="26.25" customHeight="1">
      <c r="A57" s="38"/>
      <c r="B57" s="38"/>
    </row>
    <row r="58" spans="1:8" ht="26.25" customHeight="1">
      <c r="A58" s="38"/>
      <c r="B58" s="38"/>
    </row>
    <row r="59" spans="1:8" ht="26.25" customHeight="1">
      <c r="A59" s="38"/>
      <c r="B59" s="38"/>
    </row>
    <row r="60" spans="1:8" ht="26.25" customHeight="1">
      <c r="A60" s="38"/>
      <c r="B60" s="3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topLeftCell="A10" zoomScale="90" zoomScaleNormal="90" workbookViewId="0">
      <selection activeCell="C26" sqref="C26"/>
    </sheetView>
  </sheetViews>
  <sheetFormatPr defaultRowHeight="16.5"/>
  <cols>
    <col min="1" max="1" width="11" style="38" bestFit="1" customWidth="1"/>
    <col min="2" max="2" width="11" style="3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137" t="s">
        <v>27</v>
      </c>
      <c r="B1" s="137"/>
      <c r="C1" s="137"/>
      <c r="D1" s="137"/>
      <c r="E1" s="137"/>
      <c r="F1" s="137"/>
      <c r="G1" s="137"/>
      <c r="H1" s="137"/>
    </row>
    <row r="2" spans="1:8" s="37" customFormat="1" ht="35.25" customHeight="1" thickBot="1">
      <c r="A2" s="101" t="s">
        <v>1</v>
      </c>
      <c r="B2" s="148" t="s">
        <v>197</v>
      </c>
      <c r="C2" s="57" t="s">
        <v>4</v>
      </c>
      <c r="D2" s="57" t="s">
        <v>2</v>
      </c>
      <c r="E2" s="57" t="s">
        <v>3</v>
      </c>
      <c r="F2" s="57" t="s">
        <v>5</v>
      </c>
      <c r="G2" s="57" t="s">
        <v>9</v>
      </c>
      <c r="H2" s="58" t="s">
        <v>6</v>
      </c>
    </row>
    <row r="3" spans="1:8" s="37" customFormat="1" ht="27" customHeight="1" thickTop="1">
      <c r="A3" s="81" t="s">
        <v>8</v>
      </c>
      <c r="B3" s="149"/>
      <c r="C3" s="28"/>
      <c r="D3" s="80">
        <f>SUM(D4:D33)</f>
        <v>3768500</v>
      </c>
      <c r="E3" s="78"/>
      <c r="F3" s="79"/>
      <c r="G3" s="20"/>
      <c r="H3" s="82"/>
    </row>
    <row r="4" spans="1:8" ht="26.25" customHeight="1">
      <c r="A4" s="144" t="s">
        <v>57</v>
      </c>
      <c r="B4" s="179">
        <v>0.91059027777777779</v>
      </c>
      <c r="C4" s="41" t="s">
        <v>40</v>
      </c>
      <c r="D4" s="49">
        <v>200000</v>
      </c>
      <c r="E4" s="121" t="s">
        <v>104</v>
      </c>
      <c r="F4" s="52">
        <v>8</v>
      </c>
      <c r="G4" s="21" t="s">
        <v>18</v>
      </c>
      <c r="H4" s="83"/>
    </row>
    <row r="5" spans="1:8" ht="26.25" customHeight="1">
      <c r="A5" s="144" t="s">
        <v>95</v>
      </c>
      <c r="B5" s="179">
        <v>0.74253472222222217</v>
      </c>
      <c r="C5" s="41" t="s">
        <v>41</v>
      </c>
      <c r="D5" s="49">
        <v>154000</v>
      </c>
      <c r="E5" s="121" t="s">
        <v>87</v>
      </c>
      <c r="F5" s="52">
        <v>6</v>
      </c>
      <c r="G5" s="11" t="s">
        <v>18</v>
      </c>
      <c r="H5" s="84"/>
    </row>
    <row r="6" spans="1:8" ht="26.25" customHeight="1">
      <c r="A6" s="144" t="s">
        <v>58</v>
      </c>
      <c r="B6" s="179">
        <v>0.55115740740740737</v>
      </c>
      <c r="C6" s="41" t="s">
        <v>42</v>
      </c>
      <c r="D6" s="49">
        <v>210000</v>
      </c>
      <c r="E6" s="121" t="s">
        <v>105</v>
      </c>
      <c r="F6" s="52">
        <v>15</v>
      </c>
      <c r="G6" s="11" t="s">
        <v>18</v>
      </c>
      <c r="H6" s="84"/>
    </row>
    <row r="7" spans="1:8" ht="26.25" customHeight="1">
      <c r="A7" s="144" t="s">
        <v>59</v>
      </c>
      <c r="B7" s="179">
        <v>0.51359953703703709</v>
      </c>
      <c r="C7" s="41" t="s">
        <v>43</v>
      </c>
      <c r="D7" s="49">
        <v>60000</v>
      </c>
      <c r="E7" s="121" t="s">
        <v>106</v>
      </c>
      <c r="F7" s="52">
        <v>4</v>
      </c>
      <c r="G7" s="11" t="s">
        <v>18</v>
      </c>
      <c r="H7" s="84"/>
    </row>
    <row r="8" spans="1:8" ht="26.25" customHeight="1">
      <c r="A8" s="144" t="s">
        <v>96</v>
      </c>
      <c r="B8" s="179">
        <v>0.53437499999999993</v>
      </c>
      <c r="C8" s="41" t="s">
        <v>44</v>
      </c>
      <c r="D8" s="49">
        <v>119000</v>
      </c>
      <c r="E8" s="121" t="s">
        <v>78</v>
      </c>
      <c r="F8" s="52">
        <v>4</v>
      </c>
      <c r="G8" s="11" t="s">
        <v>18</v>
      </c>
      <c r="H8" s="84"/>
    </row>
    <row r="9" spans="1:8" ht="26.25" customHeight="1">
      <c r="A9" s="144" t="s">
        <v>97</v>
      </c>
      <c r="B9" s="179">
        <v>0.90960648148148149</v>
      </c>
      <c r="C9" s="41" t="s">
        <v>45</v>
      </c>
      <c r="D9" s="49">
        <v>200000</v>
      </c>
      <c r="E9" s="121" t="s">
        <v>107</v>
      </c>
      <c r="F9" s="52"/>
      <c r="G9" s="11" t="s">
        <v>18</v>
      </c>
      <c r="H9" s="84"/>
    </row>
    <row r="10" spans="1:8" ht="26.25" customHeight="1">
      <c r="A10" s="144" t="s">
        <v>61</v>
      </c>
      <c r="B10" s="179">
        <v>0.54467592592592595</v>
      </c>
      <c r="C10" s="41" t="s">
        <v>46</v>
      </c>
      <c r="D10" s="49">
        <v>30000</v>
      </c>
      <c r="E10" s="121" t="s">
        <v>108</v>
      </c>
      <c r="F10" s="52">
        <v>2</v>
      </c>
      <c r="G10" s="11" t="s">
        <v>0</v>
      </c>
      <c r="H10" s="84"/>
    </row>
    <row r="11" spans="1:8" ht="26.25" customHeight="1">
      <c r="A11" s="144" t="s">
        <v>98</v>
      </c>
      <c r="B11" s="179">
        <v>0.84114583333333337</v>
      </c>
      <c r="C11" s="41" t="s">
        <v>47</v>
      </c>
      <c r="D11" s="49">
        <v>313000</v>
      </c>
      <c r="E11" s="121" t="s">
        <v>107</v>
      </c>
      <c r="F11" s="52">
        <v>16</v>
      </c>
      <c r="G11" s="11" t="s">
        <v>0</v>
      </c>
      <c r="H11" s="84"/>
    </row>
    <row r="12" spans="1:8" ht="26.25" customHeight="1">
      <c r="A12" s="144" t="s">
        <v>99</v>
      </c>
      <c r="B12" s="179">
        <v>0.87378472222222225</v>
      </c>
      <c r="C12" s="41" t="s">
        <v>48</v>
      </c>
      <c r="D12" s="49">
        <v>156000</v>
      </c>
      <c r="E12" s="121" t="s">
        <v>107</v>
      </c>
      <c r="F12" s="52">
        <v>8</v>
      </c>
      <c r="G12" s="11" t="s">
        <v>0</v>
      </c>
      <c r="H12" s="84"/>
    </row>
    <row r="13" spans="1:8" ht="26.25" customHeight="1">
      <c r="A13" s="144" t="s">
        <v>63</v>
      </c>
      <c r="B13" s="179">
        <v>0.55381944444444442</v>
      </c>
      <c r="C13" s="41" t="s">
        <v>49</v>
      </c>
      <c r="D13" s="49">
        <v>290000</v>
      </c>
      <c r="E13" s="121" t="s">
        <v>107</v>
      </c>
      <c r="F13" s="52">
        <v>16</v>
      </c>
      <c r="G13" s="11" t="s">
        <v>0</v>
      </c>
      <c r="H13" s="84"/>
    </row>
    <row r="14" spans="1:8" ht="26.25" customHeight="1">
      <c r="A14" s="144" t="s">
        <v>100</v>
      </c>
      <c r="B14" s="179">
        <v>0.58478009259259256</v>
      </c>
      <c r="C14" s="41" t="s">
        <v>32</v>
      </c>
      <c r="D14" s="49">
        <v>125000</v>
      </c>
      <c r="E14" s="121" t="s">
        <v>107</v>
      </c>
      <c r="F14" s="52">
        <v>8</v>
      </c>
      <c r="G14" s="11" t="s">
        <v>0</v>
      </c>
      <c r="H14" s="84"/>
    </row>
    <row r="15" spans="1:8" ht="26.25" customHeight="1">
      <c r="A15" s="144" t="s">
        <v>68</v>
      </c>
      <c r="B15" s="179">
        <v>0.5258680555555556</v>
      </c>
      <c r="C15" s="41" t="s">
        <v>141</v>
      </c>
      <c r="D15" s="49">
        <v>30000</v>
      </c>
      <c r="E15" s="121" t="s">
        <v>109</v>
      </c>
      <c r="F15" s="52">
        <v>2</v>
      </c>
      <c r="G15" s="11" t="s">
        <v>0</v>
      </c>
      <c r="H15" s="84"/>
    </row>
    <row r="16" spans="1:8" ht="26.25" customHeight="1">
      <c r="A16" s="144" t="s">
        <v>68</v>
      </c>
      <c r="B16" s="179">
        <v>0.84907407407407398</v>
      </c>
      <c r="C16" s="41" t="s">
        <v>144</v>
      </c>
      <c r="D16" s="49">
        <v>200000</v>
      </c>
      <c r="E16" s="121" t="s">
        <v>87</v>
      </c>
      <c r="F16" s="52">
        <v>8</v>
      </c>
      <c r="G16" s="11" t="s">
        <v>0</v>
      </c>
      <c r="H16" s="84"/>
    </row>
    <row r="17" spans="1:8" ht="26.25" customHeight="1">
      <c r="A17" s="144" t="s">
        <v>69</v>
      </c>
      <c r="B17" s="179">
        <v>0.50935185185185183</v>
      </c>
      <c r="C17" s="41" t="s">
        <v>143</v>
      </c>
      <c r="D17" s="49">
        <v>37000</v>
      </c>
      <c r="E17" s="121" t="s">
        <v>110</v>
      </c>
      <c r="F17" s="52">
        <v>3</v>
      </c>
      <c r="G17" s="11" t="s">
        <v>0</v>
      </c>
      <c r="H17" s="84"/>
    </row>
    <row r="18" spans="1:8" ht="26.25" customHeight="1">
      <c r="A18" s="144" t="s">
        <v>69</v>
      </c>
      <c r="B18" s="179">
        <v>0.82960648148148142</v>
      </c>
      <c r="C18" s="41" t="s">
        <v>142</v>
      </c>
      <c r="D18" s="49">
        <v>162000</v>
      </c>
      <c r="E18" s="121" t="s">
        <v>105</v>
      </c>
      <c r="F18" s="52">
        <v>8</v>
      </c>
      <c r="G18" s="11" t="s">
        <v>0</v>
      </c>
      <c r="H18" s="84"/>
    </row>
    <row r="19" spans="1:8" ht="26.25" customHeight="1">
      <c r="A19" s="144" t="s">
        <v>70</v>
      </c>
      <c r="B19" s="179">
        <v>0.49012731481481481</v>
      </c>
      <c r="C19" s="41" t="s">
        <v>145</v>
      </c>
      <c r="D19" s="49">
        <v>35000</v>
      </c>
      <c r="E19" s="121" t="s">
        <v>111</v>
      </c>
      <c r="F19" s="52">
        <v>3</v>
      </c>
      <c r="G19" s="11" t="s">
        <v>0</v>
      </c>
      <c r="H19" s="84"/>
    </row>
    <row r="20" spans="1:8" ht="26.25" customHeight="1">
      <c r="A20" s="144" t="s">
        <v>71</v>
      </c>
      <c r="B20" s="179">
        <v>0.52243055555555562</v>
      </c>
      <c r="C20" s="41" t="s">
        <v>146</v>
      </c>
      <c r="D20" s="49">
        <v>100000</v>
      </c>
      <c r="E20" s="121" t="s">
        <v>112</v>
      </c>
      <c r="F20" s="52">
        <v>4</v>
      </c>
      <c r="G20" s="11" t="s">
        <v>0</v>
      </c>
      <c r="H20" s="84"/>
    </row>
    <row r="21" spans="1:8" ht="26.25" customHeight="1">
      <c r="A21" s="144" t="s">
        <v>71</v>
      </c>
      <c r="B21" s="179">
        <v>0.8609606481481481</v>
      </c>
      <c r="C21" s="41" t="s">
        <v>147</v>
      </c>
      <c r="D21" s="49">
        <v>265000</v>
      </c>
      <c r="E21" s="121" t="s">
        <v>113</v>
      </c>
      <c r="F21" s="52">
        <v>12</v>
      </c>
      <c r="G21" s="11" t="s">
        <v>0</v>
      </c>
      <c r="H21" s="84"/>
    </row>
    <row r="22" spans="1:8" ht="26.25" customHeight="1">
      <c r="A22" s="144" t="s">
        <v>72</v>
      </c>
      <c r="B22" s="179">
        <v>0.53347222222222224</v>
      </c>
      <c r="C22" s="41" t="s">
        <v>148</v>
      </c>
      <c r="D22" s="49">
        <v>435000</v>
      </c>
      <c r="E22" s="121" t="s">
        <v>114</v>
      </c>
      <c r="F22" s="52">
        <v>22</v>
      </c>
      <c r="G22" s="11" t="s">
        <v>0</v>
      </c>
      <c r="H22" s="84"/>
    </row>
    <row r="23" spans="1:8" ht="26.25" customHeight="1">
      <c r="A23" s="144" t="s">
        <v>101</v>
      </c>
      <c r="B23" s="179">
        <v>0.86189814814814814</v>
      </c>
      <c r="C23" s="41" t="s">
        <v>149</v>
      </c>
      <c r="D23" s="49">
        <v>376000</v>
      </c>
      <c r="E23" s="121" t="s">
        <v>112</v>
      </c>
      <c r="F23" s="52">
        <v>16</v>
      </c>
      <c r="G23" s="11" t="s">
        <v>0</v>
      </c>
      <c r="H23" s="84"/>
    </row>
    <row r="24" spans="1:8" ht="26.25" customHeight="1">
      <c r="A24" s="144" t="s">
        <v>102</v>
      </c>
      <c r="B24" s="179">
        <v>0.52363425925925922</v>
      </c>
      <c r="C24" s="41" t="s">
        <v>150</v>
      </c>
      <c r="D24" s="49">
        <v>53500</v>
      </c>
      <c r="E24" s="121" t="s">
        <v>108</v>
      </c>
      <c r="F24" s="52">
        <v>4</v>
      </c>
      <c r="G24" s="11" t="s">
        <v>0</v>
      </c>
      <c r="H24" s="84"/>
    </row>
    <row r="25" spans="1:8" ht="26.25" customHeight="1">
      <c r="A25" s="144" t="s">
        <v>103</v>
      </c>
      <c r="B25" s="179">
        <v>0.8490509259259259</v>
      </c>
      <c r="C25" s="41" t="s">
        <v>151</v>
      </c>
      <c r="D25" s="50">
        <v>83000</v>
      </c>
      <c r="E25" s="51" t="s">
        <v>115</v>
      </c>
      <c r="F25" s="52">
        <v>6</v>
      </c>
      <c r="G25" s="11" t="s">
        <v>0</v>
      </c>
      <c r="H25" s="84"/>
    </row>
    <row r="26" spans="1:8" ht="26.25" customHeight="1">
      <c r="A26" s="144" t="s">
        <v>73</v>
      </c>
      <c r="B26" s="179">
        <v>0.78827546296296302</v>
      </c>
      <c r="C26" s="41" t="s">
        <v>152</v>
      </c>
      <c r="D26" s="50">
        <v>135000</v>
      </c>
      <c r="E26" s="51" t="s">
        <v>105</v>
      </c>
      <c r="F26" s="52">
        <v>10</v>
      </c>
      <c r="G26" s="11" t="s">
        <v>0</v>
      </c>
      <c r="H26" s="84"/>
    </row>
    <row r="27" spans="1:8" ht="26.25" customHeight="1">
      <c r="A27" s="151" t="s">
        <v>193</v>
      </c>
      <c r="B27" s="52"/>
      <c r="C27" s="41"/>
      <c r="D27" s="49"/>
      <c r="E27" s="44"/>
      <c r="F27" s="45"/>
      <c r="G27" s="76"/>
      <c r="H27" s="84"/>
    </row>
    <row r="28" spans="1:8" ht="26.25" customHeight="1">
      <c r="A28" s="151"/>
      <c r="B28" s="52"/>
      <c r="C28" s="41"/>
      <c r="D28" s="49"/>
      <c r="E28" s="44"/>
      <c r="F28" s="45"/>
      <c r="G28" s="76"/>
      <c r="H28" s="84"/>
    </row>
    <row r="29" spans="1:8" ht="26.25" customHeight="1">
      <c r="A29" s="151"/>
      <c r="B29" s="52"/>
      <c r="C29" s="41"/>
      <c r="D29" s="49"/>
      <c r="E29" s="44"/>
      <c r="F29" s="45"/>
      <c r="G29" s="76"/>
      <c r="H29" s="84"/>
    </row>
    <row r="30" spans="1:8" ht="26.25" customHeight="1">
      <c r="A30" s="151"/>
      <c r="B30" s="52"/>
      <c r="C30" s="41"/>
      <c r="D30" s="49"/>
      <c r="E30" s="44"/>
      <c r="F30" s="45"/>
      <c r="G30" s="76"/>
      <c r="H30" s="84"/>
    </row>
    <row r="31" spans="1:8" ht="26.25" customHeight="1">
      <c r="A31" s="152"/>
      <c r="B31" s="153"/>
      <c r="C31" s="41"/>
      <c r="D31" s="29"/>
      <c r="E31" s="11"/>
      <c r="F31" s="77"/>
      <c r="G31" s="11"/>
      <c r="H31" s="84"/>
    </row>
    <row r="32" spans="1:8" ht="26.25" customHeight="1">
      <c r="A32" s="152"/>
      <c r="B32" s="153"/>
      <c r="C32" s="41"/>
      <c r="D32" s="29"/>
      <c r="E32" s="11"/>
      <c r="F32" s="22"/>
      <c r="G32" s="11"/>
      <c r="H32" s="84"/>
    </row>
    <row r="33" spans="1:8" ht="26.25" customHeight="1" thickBot="1">
      <c r="A33" s="85"/>
      <c r="B33" s="150"/>
      <c r="C33" s="86"/>
      <c r="D33" s="87"/>
      <c r="E33" s="88"/>
      <c r="F33" s="89"/>
      <c r="G33" s="88"/>
      <c r="H33" s="90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14" sqref="C14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136" t="s">
        <v>28</v>
      </c>
      <c r="B1" s="136"/>
      <c r="C1" s="136"/>
      <c r="D1" s="136"/>
      <c r="E1" s="136"/>
      <c r="F1" s="136"/>
      <c r="G1" s="136"/>
      <c r="H1" s="136"/>
    </row>
    <row r="2" spans="1:8" ht="36" customHeight="1" thickBot="1">
      <c r="A2" s="55" t="s">
        <v>1</v>
      </c>
      <c r="B2" s="139" t="s">
        <v>197</v>
      </c>
      <c r="C2" s="56" t="s">
        <v>4</v>
      </c>
      <c r="D2" s="56" t="s">
        <v>2</v>
      </c>
      <c r="E2" s="57" t="s">
        <v>3</v>
      </c>
      <c r="F2" s="57" t="s">
        <v>5</v>
      </c>
      <c r="G2" s="57" t="s">
        <v>9</v>
      </c>
      <c r="H2" s="58" t="s">
        <v>6</v>
      </c>
    </row>
    <row r="3" spans="1:8" ht="27" customHeight="1" thickTop="1">
      <c r="A3" s="94" t="s">
        <v>7</v>
      </c>
      <c r="B3" s="154"/>
      <c r="C3" s="16" t="s">
        <v>22</v>
      </c>
      <c r="D3" s="17">
        <f>SUM(D4:D20)</f>
        <v>736000</v>
      </c>
      <c r="E3" s="18"/>
      <c r="F3" s="19"/>
      <c r="G3" s="20"/>
      <c r="H3" s="82"/>
    </row>
    <row r="4" spans="1:8" ht="26.25" customHeight="1">
      <c r="A4" s="157" t="s">
        <v>116</v>
      </c>
      <c r="B4" s="179">
        <v>0.51400462962962956</v>
      </c>
      <c r="C4" s="161" t="s">
        <v>50</v>
      </c>
      <c r="D4" s="123">
        <v>168000</v>
      </c>
      <c r="E4" s="117" t="s">
        <v>24</v>
      </c>
      <c r="F4" s="113">
        <v>16</v>
      </c>
      <c r="G4" s="25" t="s">
        <v>0</v>
      </c>
      <c r="H4" s="82"/>
    </row>
    <row r="5" spans="1:8" ht="26.25" customHeight="1">
      <c r="A5" s="157" t="s">
        <v>117</v>
      </c>
      <c r="B5" s="179">
        <v>0.51954861111111106</v>
      </c>
      <c r="C5" s="161" t="s">
        <v>153</v>
      </c>
      <c r="D5" s="123">
        <v>221000</v>
      </c>
      <c r="E5" s="118" t="s">
        <v>118</v>
      </c>
      <c r="F5" s="119">
        <v>10</v>
      </c>
      <c r="G5" s="25" t="s">
        <v>0</v>
      </c>
      <c r="H5" s="82"/>
    </row>
    <row r="6" spans="1:8" ht="26.25" customHeight="1">
      <c r="A6" s="157" t="s">
        <v>188</v>
      </c>
      <c r="B6" s="180">
        <v>0.8664236111111111</v>
      </c>
      <c r="C6" s="162" t="s">
        <v>194</v>
      </c>
      <c r="D6" s="123">
        <v>347000</v>
      </c>
      <c r="E6" s="118" t="s">
        <v>190</v>
      </c>
      <c r="F6" s="119">
        <v>12</v>
      </c>
      <c r="G6" s="25" t="s">
        <v>0</v>
      </c>
      <c r="H6" s="82"/>
    </row>
    <row r="7" spans="1:8" ht="26.25" customHeight="1">
      <c r="A7" s="157" t="s">
        <v>195</v>
      </c>
      <c r="B7" s="179"/>
      <c r="C7" s="91"/>
      <c r="D7" s="123"/>
      <c r="E7" s="118"/>
      <c r="F7" s="119"/>
      <c r="G7" s="25"/>
      <c r="H7" s="82"/>
    </row>
    <row r="8" spans="1:8" ht="26.25" customHeight="1">
      <c r="A8" s="157"/>
      <c r="B8" s="179"/>
      <c r="C8" s="91"/>
      <c r="D8" s="123"/>
      <c r="E8" s="118"/>
      <c r="F8" s="119"/>
      <c r="G8" s="25"/>
      <c r="H8" s="82"/>
    </row>
    <row r="9" spans="1:8" ht="26.25" customHeight="1">
      <c r="A9" s="158"/>
      <c r="B9" s="164"/>
      <c r="C9" s="91"/>
      <c r="D9" s="123"/>
      <c r="E9" s="118"/>
      <c r="F9" s="119"/>
      <c r="G9" s="25"/>
      <c r="H9" s="82"/>
    </row>
    <row r="10" spans="1:8" ht="26.25" customHeight="1">
      <c r="A10" s="158"/>
      <c r="B10" s="164"/>
      <c r="C10" s="91"/>
      <c r="D10" s="123"/>
      <c r="E10" s="118"/>
      <c r="F10" s="119"/>
      <c r="G10" s="25"/>
      <c r="H10" s="82"/>
    </row>
    <row r="11" spans="1:8" ht="26.25" customHeight="1">
      <c r="A11" s="158"/>
      <c r="B11" s="164"/>
      <c r="C11" s="91"/>
      <c r="D11" s="123"/>
      <c r="E11" s="118"/>
      <c r="F11" s="119"/>
      <c r="G11" s="25"/>
      <c r="H11" s="82"/>
    </row>
    <row r="12" spans="1:8" ht="26.25" customHeight="1">
      <c r="A12" s="159"/>
      <c r="B12" s="165"/>
      <c r="C12" s="91"/>
      <c r="D12" s="123"/>
      <c r="E12" s="118"/>
      <c r="F12" s="119"/>
      <c r="G12" s="25"/>
      <c r="H12" s="82"/>
    </row>
    <row r="13" spans="1:8" ht="26.25" customHeight="1">
      <c r="A13" s="158"/>
      <c r="B13" s="164"/>
      <c r="C13" s="91"/>
      <c r="D13" s="123"/>
      <c r="E13" s="118"/>
      <c r="F13" s="119"/>
      <c r="G13" s="25"/>
      <c r="H13" s="82"/>
    </row>
    <row r="14" spans="1:8" ht="26.25" customHeight="1">
      <c r="A14" s="158"/>
      <c r="B14" s="164"/>
      <c r="C14" s="92"/>
      <c r="D14" s="123"/>
      <c r="E14" s="118"/>
      <c r="F14" s="119"/>
      <c r="G14" s="25"/>
      <c r="H14" s="82"/>
    </row>
    <row r="15" spans="1:8" ht="26.25" customHeight="1">
      <c r="A15" s="158"/>
      <c r="B15" s="164"/>
      <c r="C15" s="163"/>
      <c r="D15" s="132"/>
      <c r="E15" s="52"/>
      <c r="F15" s="52"/>
      <c r="G15" s="25"/>
      <c r="H15" s="82"/>
    </row>
    <row r="16" spans="1:8" ht="26.25" customHeight="1">
      <c r="A16" s="158"/>
      <c r="B16" s="164"/>
      <c r="C16" s="163"/>
      <c r="D16" s="132"/>
      <c r="E16" s="52"/>
      <c r="F16" s="52"/>
      <c r="G16" s="25"/>
      <c r="H16" s="82"/>
    </row>
    <row r="17" spans="1:8" ht="26.25" customHeight="1">
      <c r="A17" s="158"/>
      <c r="B17" s="164"/>
      <c r="C17" s="163"/>
      <c r="D17" s="132"/>
      <c r="E17" s="52"/>
      <c r="F17" s="52"/>
      <c r="G17" s="25"/>
      <c r="H17" s="82"/>
    </row>
    <row r="18" spans="1:8" ht="26.25" customHeight="1">
      <c r="A18" s="160"/>
      <c r="B18" s="166"/>
      <c r="C18" s="163"/>
      <c r="D18" s="133"/>
      <c r="E18" s="25"/>
      <c r="F18" s="27"/>
      <c r="G18" s="25"/>
      <c r="H18" s="82"/>
    </row>
    <row r="19" spans="1:8" ht="26.25" customHeight="1">
      <c r="A19" s="126"/>
      <c r="B19" s="155"/>
      <c r="C19" s="93"/>
      <c r="D19" s="134"/>
      <c r="E19" s="77"/>
      <c r="F19" s="27"/>
      <c r="G19" s="25"/>
      <c r="H19" s="82"/>
    </row>
    <row r="20" spans="1:8" ht="26.25" customHeight="1" thickBot="1">
      <c r="A20" s="127"/>
      <c r="B20" s="156"/>
      <c r="C20" s="99"/>
      <c r="D20" s="135"/>
      <c r="E20" s="89"/>
      <c r="F20" s="100"/>
      <c r="G20" s="65"/>
      <c r="H20" s="9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9" sqref="C1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136" t="s">
        <v>29</v>
      </c>
      <c r="B1" s="136"/>
      <c r="C1" s="136"/>
      <c r="D1" s="136"/>
      <c r="E1" s="136"/>
      <c r="F1" s="136"/>
      <c r="G1" s="136"/>
      <c r="H1" s="136"/>
    </row>
    <row r="2" spans="1:8" s="9" customFormat="1" ht="36" customHeight="1" thickBot="1">
      <c r="A2" s="55" t="s">
        <v>11</v>
      </c>
      <c r="B2" s="139" t="s">
        <v>197</v>
      </c>
      <c r="C2" s="56" t="s">
        <v>12</v>
      </c>
      <c r="D2" s="56" t="s">
        <v>13</v>
      </c>
      <c r="E2" s="57" t="s">
        <v>14</v>
      </c>
      <c r="F2" s="57" t="s">
        <v>15</v>
      </c>
      <c r="G2" s="57" t="s">
        <v>16</v>
      </c>
      <c r="H2" s="58" t="s">
        <v>17</v>
      </c>
    </row>
    <row r="3" spans="1:8" ht="27" customHeight="1" thickTop="1">
      <c r="A3" s="94" t="s">
        <v>7</v>
      </c>
      <c r="B3" s="154"/>
      <c r="C3" s="16" t="s">
        <v>20</v>
      </c>
      <c r="D3" s="17">
        <f>SUM(D4:D22)</f>
        <v>1702000</v>
      </c>
      <c r="E3" s="18"/>
      <c r="F3" s="79"/>
      <c r="G3" s="20"/>
      <c r="H3" s="82"/>
    </row>
    <row r="4" spans="1:8" s="5" customFormat="1" ht="26.25" customHeight="1">
      <c r="A4" s="144" t="s">
        <v>96</v>
      </c>
      <c r="B4" s="181">
        <v>0.52025462962962965</v>
      </c>
      <c r="C4" s="169" t="s">
        <v>51</v>
      </c>
      <c r="D4" s="50">
        <v>65000</v>
      </c>
      <c r="E4" s="51" t="s">
        <v>122</v>
      </c>
      <c r="F4" s="52">
        <v>6</v>
      </c>
      <c r="G4" s="22" t="s">
        <v>18</v>
      </c>
      <c r="H4" s="82"/>
    </row>
    <row r="5" spans="1:8" s="5" customFormat="1" ht="26.25" customHeight="1">
      <c r="A5" s="144" t="s">
        <v>119</v>
      </c>
      <c r="B5" s="179">
        <v>0.7885416666666667</v>
      </c>
      <c r="C5" s="169" t="s">
        <v>52</v>
      </c>
      <c r="D5" s="50">
        <v>380000</v>
      </c>
      <c r="E5" s="51" t="s">
        <v>123</v>
      </c>
      <c r="F5" s="52">
        <v>18</v>
      </c>
      <c r="G5" s="22" t="s">
        <v>18</v>
      </c>
      <c r="H5" s="82"/>
    </row>
    <row r="6" spans="1:8" s="5" customFormat="1" ht="26.25" customHeight="1">
      <c r="A6" s="144" t="s">
        <v>62</v>
      </c>
      <c r="B6" s="179">
        <v>0.85503472222222221</v>
      </c>
      <c r="C6" s="169" t="s">
        <v>53</v>
      </c>
      <c r="D6" s="50">
        <v>490000</v>
      </c>
      <c r="E6" s="51" t="s">
        <v>124</v>
      </c>
      <c r="F6" s="52">
        <v>18</v>
      </c>
      <c r="G6" s="22" t="s">
        <v>18</v>
      </c>
      <c r="H6" s="82"/>
    </row>
    <row r="7" spans="1:8" s="5" customFormat="1" ht="26.25" customHeight="1">
      <c r="A7" s="144" t="s">
        <v>66</v>
      </c>
      <c r="B7" s="179">
        <v>0.85381944444444446</v>
      </c>
      <c r="C7" s="162" t="s">
        <v>154</v>
      </c>
      <c r="D7" s="50">
        <v>164000</v>
      </c>
      <c r="E7" s="51" t="s">
        <v>78</v>
      </c>
      <c r="F7" s="52">
        <v>5</v>
      </c>
      <c r="G7" s="22" t="s">
        <v>18</v>
      </c>
      <c r="H7" s="82"/>
    </row>
    <row r="8" spans="1:8" s="5" customFormat="1" ht="26.25" customHeight="1">
      <c r="A8" s="144" t="s">
        <v>120</v>
      </c>
      <c r="B8" s="179">
        <v>0.85393518518518519</v>
      </c>
      <c r="C8" s="162" t="s">
        <v>155</v>
      </c>
      <c r="D8" s="50">
        <v>129000</v>
      </c>
      <c r="E8" s="51" t="s">
        <v>78</v>
      </c>
      <c r="F8" s="52">
        <v>6</v>
      </c>
      <c r="G8" s="22" t="s">
        <v>18</v>
      </c>
      <c r="H8" s="82"/>
    </row>
    <row r="9" spans="1:8" s="5" customFormat="1" ht="26.25" customHeight="1">
      <c r="A9" s="144" t="s">
        <v>71</v>
      </c>
      <c r="B9" s="179">
        <v>0.85388888888888881</v>
      </c>
      <c r="C9" s="162" t="s">
        <v>157</v>
      </c>
      <c r="D9" s="50">
        <v>120000</v>
      </c>
      <c r="E9" s="51" t="s">
        <v>125</v>
      </c>
      <c r="F9" s="52">
        <v>8</v>
      </c>
      <c r="G9" s="22" t="s">
        <v>18</v>
      </c>
      <c r="H9" s="82"/>
    </row>
    <row r="10" spans="1:8" s="5" customFormat="1" ht="26.25" customHeight="1">
      <c r="A10" s="144" t="s">
        <v>121</v>
      </c>
      <c r="B10" s="180">
        <v>0.8575462962962962</v>
      </c>
      <c r="C10" s="162" t="s">
        <v>156</v>
      </c>
      <c r="D10" s="50">
        <v>354000</v>
      </c>
      <c r="E10" s="51" t="s">
        <v>126</v>
      </c>
      <c r="F10" s="52">
        <v>12</v>
      </c>
      <c r="G10" s="22" t="s">
        <v>18</v>
      </c>
      <c r="H10" s="82"/>
    </row>
    <row r="11" spans="1:8" s="5" customFormat="1" ht="26.25" customHeight="1">
      <c r="A11" s="168" t="s">
        <v>23</v>
      </c>
      <c r="B11" s="170"/>
      <c r="C11" s="162"/>
      <c r="D11" s="50"/>
      <c r="E11" s="51"/>
      <c r="F11" s="52"/>
      <c r="G11" s="22"/>
      <c r="H11" s="82"/>
    </row>
    <row r="12" spans="1:8" s="5" customFormat="1" ht="26.25" customHeight="1">
      <c r="A12" s="168"/>
      <c r="B12" s="170"/>
      <c r="C12" s="162"/>
      <c r="D12" s="54"/>
      <c r="E12" s="11"/>
      <c r="F12" s="22"/>
      <c r="G12" s="22"/>
      <c r="H12" s="82"/>
    </row>
    <row r="13" spans="1:8" s="5" customFormat="1" ht="26.25" customHeight="1">
      <c r="A13" s="168"/>
      <c r="B13" s="170"/>
      <c r="C13" s="162"/>
      <c r="D13" s="54"/>
      <c r="E13" s="11"/>
      <c r="F13" s="22"/>
      <c r="G13" s="22"/>
      <c r="H13" s="82"/>
    </row>
    <row r="14" spans="1:8" s="5" customFormat="1" ht="26.25" customHeight="1">
      <c r="A14" s="168"/>
      <c r="B14" s="170"/>
      <c r="C14" s="162"/>
      <c r="D14" s="54"/>
      <c r="E14" s="11"/>
      <c r="F14" s="22"/>
      <c r="G14" s="22"/>
      <c r="H14" s="82"/>
    </row>
    <row r="15" spans="1:8" s="5" customFormat="1" ht="26.25" customHeight="1">
      <c r="A15" s="168"/>
      <c r="B15" s="170"/>
      <c r="C15" s="162"/>
      <c r="D15" s="54"/>
      <c r="E15" s="11"/>
      <c r="F15" s="22"/>
      <c r="G15" s="22"/>
      <c r="H15" s="82"/>
    </row>
    <row r="16" spans="1:8" s="5" customFormat="1" ht="26.25" customHeight="1">
      <c r="A16" s="168"/>
      <c r="B16" s="170"/>
      <c r="C16" s="162"/>
      <c r="D16" s="54"/>
      <c r="E16" s="11"/>
      <c r="F16" s="22"/>
      <c r="G16" s="22"/>
      <c r="H16" s="82"/>
    </row>
    <row r="17" spans="1:8" s="5" customFormat="1" ht="26.25" customHeight="1">
      <c r="A17" s="168"/>
      <c r="B17" s="170"/>
      <c r="C17" s="162"/>
      <c r="D17" s="54"/>
      <c r="E17" s="11"/>
      <c r="F17" s="22"/>
      <c r="G17" s="22"/>
      <c r="H17" s="82"/>
    </row>
    <row r="18" spans="1:8" s="5" customFormat="1" ht="26.25" customHeight="1">
      <c r="A18" s="168"/>
      <c r="B18" s="170"/>
      <c r="C18" s="162"/>
      <c r="D18" s="54"/>
      <c r="E18" s="11"/>
      <c r="F18" s="22"/>
      <c r="G18" s="22"/>
      <c r="H18" s="82"/>
    </row>
    <row r="19" spans="1:8" s="5" customFormat="1" ht="26.25" customHeight="1">
      <c r="A19" s="168"/>
      <c r="B19" s="170"/>
      <c r="C19" s="162"/>
      <c r="D19" s="54"/>
      <c r="E19" s="11"/>
      <c r="F19" s="22"/>
      <c r="G19" s="22"/>
      <c r="H19" s="82"/>
    </row>
    <row r="20" spans="1:8" s="5" customFormat="1" ht="26.25" customHeight="1">
      <c r="A20" s="168"/>
      <c r="B20" s="170"/>
      <c r="C20" s="162"/>
      <c r="D20" s="54"/>
      <c r="E20" s="11"/>
      <c r="F20" s="22"/>
      <c r="G20" s="22"/>
      <c r="H20" s="82"/>
    </row>
    <row r="21" spans="1:8" s="5" customFormat="1" ht="26.25" customHeight="1">
      <c r="A21" s="168"/>
      <c r="B21" s="170"/>
      <c r="C21" s="162"/>
      <c r="D21" s="54"/>
      <c r="E21" s="11"/>
      <c r="F21" s="22"/>
      <c r="G21" s="22"/>
      <c r="H21" s="82"/>
    </row>
    <row r="22" spans="1:8" s="5" customFormat="1" ht="26.25" customHeight="1" thickBot="1">
      <c r="A22" s="95"/>
      <c r="B22" s="167"/>
      <c r="C22" s="96"/>
      <c r="D22" s="97"/>
      <c r="E22" s="88"/>
      <c r="F22" s="89"/>
      <c r="G22" s="89"/>
      <c r="H22" s="9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90" zoomScaleNormal="90" workbookViewId="0">
      <selection activeCell="C18" sqref="C18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136" t="s">
        <v>30</v>
      </c>
      <c r="B1" s="136"/>
      <c r="C1" s="136"/>
      <c r="D1" s="136"/>
      <c r="E1" s="136"/>
      <c r="F1" s="136"/>
      <c r="G1" s="136"/>
      <c r="H1" s="136"/>
    </row>
    <row r="2" spans="1:8" s="9" customFormat="1" ht="36" customHeight="1" thickBot="1">
      <c r="A2" s="55" t="s">
        <v>11</v>
      </c>
      <c r="B2" s="139" t="s">
        <v>197</v>
      </c>
      <c r="C2" s="57" t="s">
        <v>12</v>
      </c>
      <c r="D2" s="56" t="s">
        <v>13</v>
      </c>
      <c r="E2" s="57" t="s">
        <v>14</v>
      </c>
      <c r="F2" s="57" t="s">
        <v>15</v>
      </c>
      <c r="G2" s="57" t="s">
        <v>16</v>
      </c>
      <c r="H2" s="58" t="s">
        <v>17</v>
      </c>
    </row>
    <row r="3" spans="1:8" s="5" customFormat="1" ht="27" customHeight="1" thickTop="1">
      <c r="A3" s="107" t="s">
        <v>8</v>
      </c>
      <c r="B3" s="171"/>
      <c r="C3" s="105" t="s">
        <v>20</v>
      </c>
      <c r="D3" s="106">
        <f>SUM(D4:D22)</f>
        <v>1105000</v>
      </c>
      <c r="E3" s="78"/>
      <c r="F3" s="19"/>
      <c r="G3" s="20"/>
      <c r="H3" s="82"/>
    </row>
    <row r="4" spans="1:8" s="5" customFormat="1" ht="26.25" customHeight="1">
      <c r="A4" s="115" t="s">
        <v>31</v>
      </c>
      <c r="B4" s="181">
        <v>0.86550925925925926</v>
      </c>
      <c r="C4" s="50" t="s">
        <v>54</v>
      </c>
      <c r="D4" s="123">
        <v>480000</v>
      </c>
      <c r="E4" s="124" t="s">
        <v>25</v>
      </c>
      <c r="F4" s="122">
        <v>22</v>
      </c>
      <c r="G4" s="22" t="s">
        <v>18</v>
      </c>
      <c r="H4" s="82"/>
    </row>
    <row r="5" spans="1:8" s="5" customFormat="1" ht="26.25" customHeight="1">
      <c r="A5" s="115" t="s">
        <v>127</v>
      </c>
      <c r="B5" s="179">
        <v>0.57089120370370372</v>
      </c>
      <c r="C5" s="41" t="s">
        <v>158</v>
      </c>
      <c r="D5" s="123">
        <v>288000</v>
      </c>
      <c r="E5" s="124" t="s">
        <v>128</v>
      </c>
      <c r="F5" s="122">
        <v>12</v>
      </c>
      <c r="G5" s="22" t="s">
        <v>18</v>
      </c>
      <c r="H5" s="82"/>
    </row>
    <row r="6" spans="1:8" s="5" customFormat="1" ht="26.25" customHeight="1">
      <c r="A6" s="115" t="s">
        <v>185</v>
      </c>
      <c r="B6" s="179">
        <v>0.88946759259259256</v>
      </c>
      <c r="C6" s="41" t="s">
        <v>196</v>
      </c>
      <c r="D6" s="123">
        <v>337000</v>
      </c>
      <c r="E6" s="124" t="s">
        <v>186</v>
      </c>
      <c r="F6" s="122">
        <v>15</v>
      </c>
      <c r="G6" s="22" t="s">
        <v>18</v>
      </c>
      <c r="H6" s="82"/>
    </row>
    <row r="7" spans="1:8" s="5" customFormat="1" ht="26.25" customHeight="1">
      <c r="A7" s="115" t="s">
        <v>187</v>
      </c>
      <c r="B7" s="115"/>
      <c r="C7" s="41"/>
      <c r="D7" s="123"/>
      <c r="E7" s="124"/>
      <c r="F7" s="122"/>
      <c r="G7" s="22"/>
      <c r="H7" s="82"/>
    </row>
    <row r="8" spans="1:8" s="5" customFormat="1" ht="26.25" customHeight="1">
      <c r="A8" s="115"/>
      <c r="B8" s="172"/>
      <c r="C8" s="102"/>
      <c r="D8" s="123"/>
      <c r="E8" s="124"/>
      <c r="F8" s="122"/>
      <c r="G8" s="103"/>
      <c r="H8" s="109"/>
    </row>
    <row r="9" spans="1:8" s="5" customFormat="1" ht="26.25" customHeight="1">
      <c r="A9" s="115"/>
      <c r="B9" s="115"/>
      <c r="C9" s="41"/>
      <c r="D9" s="123"/>
      <c r="E9" s="124"/>
      <c r="F9" s="122"/>
      <c r="G9" s="103"/>
      <c r="H9" s="82"/>
    </row>
    <row r="10" spans="1:8" s="5" customFormat="1" ht="26.25" customHeight="1">
      <c r="A10" s="115"/>
      <c r="B10" s="115"/>
      <c r="C10" s="41"/>
      <c r="D10" s="123"/>
      <c r="E10" s="124"/>
      <c r="F10" s="122"/>
      <c r="G10" s="103"/>
      <c r="H10" s="82"/>
    </row>
    <row r="11" spans="1:8" s="5" customFormat="1" ht="26.25" customHeight="1">
      <c r="A11" s="115"/>
      <c r="B11" s="115"/>
      <c r="C11" s="41"/>
      <c r="D11" s="123"/>
      <c r="E11" s="124"/>
      <c r="F11" s="122"/>
      <c r="G11" s="103"/>
      <c r="H11" s="82"/>
    </row>
    <row r="12" spans="1:8" s="5" customFormat="1" ht="26.25" customHeight="1">
      <c r="A12" s="115"/>
      <c r="B12" s="115"/>
      <c r="C12" s="41"/>
      <c r="D12" s="123"/>
      <c r="E12" s="124"/>
      <c r="F12" s="122"/>
      <c r="G12" s="103"/>
      <c r="H12" s="82"/>
    </row>
    <row r="13" spans="1:8" s="5" customFormat="1" ht="26.25" customHeight="1">
      <c r="A13" s="115"/>
      <c r="B13" s="115"/>
      <c r="C13" s="41"/>
      <c r="D13" s="123"/>
      <c r="E13" s="124"/>
      <c r="F13" s="122"/>
      <c r="G13" s="103"/>
      <c r="H13" s="82"/>
    </row>
    <row r="14" spans="1:8" s="5" customFormat="1" ht="26.25" customHeight="1">
      <c r="A14" s="115"/>
      <c r="B14" s="115"/>
      <c r="C14" s="41"/>
      <c r="D14" s="123"/>
      <c r="E14" s="124"/>
      <c r="F14" s="122"/>
      <c r="G14" s="103"/>
      <c r="H14" s="82"/>
    </row>
    <row r="15" spans="1:8" s="5" customFormat="1" ht="26.25" customHeight="1">
      <c r="A15" s="108"/>
      <c r="B15" s="173"/>
      <c r="C15" s="41"/>
      <c r="D15" s="53"/>
      <c r="E15" s="52"/>
      <c r="F15" s="52"/>
      <c r="G15" s="103"/>
      <c r="H15" s="82"/>
    </row>
    <row r="16" spans="1:8" s="5" customFormat="1" ht="26.25" customHeight="1">
      <c r="A16" s="108"/>
      <c r="B16" s="173"/>
      <c r="C16" s="41"/>
      <c r="D16" s="53"/>
      <c r="E16" s="52"/>
      <c r="F16" s="52"/>
      <c r="G16" s="25"/>
      <c r="H16" s="82"/>
    </row>
    <row r="17" spans="1:8" s="5" customFormat="1" ht="26.25" customHeight="1">
      <c r="A17" s="108"/>
      <c r="B17" s="173"/>
      <c r="C17" s="41"/>
      <c r="D17" s="53"/>
      <c r="E17" s="52"/>
      <c r="F17" s="52"/>
      <c r="G17" s="25"/>
      <c r="H17" s="82"/>
    </row>
    <row r="18" spans="1:8" s="5" customFormat="1" ht="26.25" customHeight="1">
      <c r="A18" s="108"/>
      <c r="B18" s="173"/>
      <c r="C18" s="41"/>
      <c r="D18" s="53"/>
      <c r="E18" s="52"/>
      <c r="F18" s="52"/>
      <c r="G18" s="25"/>
      <c r="H18" s="82"/>
    </row>
    <row r="19" spans="1:8" s="5" customFormat="1" ht="26.25" customHeight="1">
      <c r="A19" s="110"/>
      <c r="B19" s="174"/>
      <c r="C19" s="41"/>
      <c r="D19" s="104"/>
      <c r="E19" s="25"/>
      <c r="F19" s="25"/>
      <c r="G19" s="25"/>
      <c r="H19" s="82"/>
    </row>
    <row r="20" spans="1:8" s="5" customFormat="1" ht="26.25" customHeight="1">
      <c r="A20" s="110"/>
      <c r="B20" s="174"/>
      <c r="C20" s="41"/>
      <c r="D20" s="104"/>
      <c r="E20" s="25"/>
      <c r="F20" s="25"/>
      <c r="G20" s="25"/>
      <c r="H20" s="82"/>
    </row>
    <row r="21" spans="1:8" s="5" customFormat="1" ht="26.25" customHeight="1">
      <c r="A21" s="110"/>
      <c r="B21" s="174"/>
      <c r="C21" s="41"/>
      <c r="D21" s="104"/>
      <c r="E21" s="25"/>
      <c r="F21" s="25"/>
      <c r="G21" s="25"/>
      <c r="H21" s="82"/>
    </row>
    <row r="22" spans="1:8" s="5" customFormat="1" ht="26.25" customHeight="1" thickBot="1">
      <c r="A22" s="111"/>
      <c r="B22" s="175"/>
      <c r="C22" s="86"/>
      <c r="D22" s="112"/>
      <c r="E22" s="65"/>
      <c r="F22" s="65"/>
      <c r="G22" s="65"/>
      <c r="H22" s="9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D18" sqref="D18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36" t="s">
        <v>55</v>
      </c>
      <c r="B1" s="136"/>
      <c r="C1" s="136"/>
      <c r="D1" s="136"/>
      <c r="E1" s="136"/>
      <c r="F1" s="136"/>
      <c r="G1" s="136"/>
    </row>
    <row r="2" spans="1:7" s="9" customFormat="1" ht="36" customHeight="1" thickBot="1">
      <c r="A2" s="55" t="s">
        <v>1</v>
      </c>
      <c r="B2" s="57" t="s">
        <v>4</v>
      </c>
      <c r="C2" s="56" t="s">
        <v>2</v>
      </c>
      <c r="D2" s="57" t="s">
        <v>3</v>
      </c>
      <c r="E2" s="57" t="s">
        <v>5</v>
      </c>
      <c r="F2" s="57" t="s">
        <v>9</v>
      </c>
      <c r="G2" s="58" t="s">
        <v>6</v>
      </c>
    </row>
    <row r="3" spans="1:7" s="5" customFormat="1" ht="27" customHeight="1" thickTop="1">
      <c r="A3" s="107" t="s">
        <v>7</v>
      </c>
      <c r="B3" s="105" t="s">
        <v>19</v>
      </c>
      <c r="C3" s="106">
        <f>SUM(C4:C22)</f>
        <v>8695000</v>
      </c>
      <c r="D3" s="78"/>
      <c r="E3" s="19"/>
      <c r="F3" s="20"/>
      <c r="G3" s="82"/>
    </row>
    <row r="4" spans="1:7" s="5" customFormat="1" ht="26.25" customHeight="1">
      <c r="A4" s="128">
        <v>43314</v>
      </c>
      <c r="B4" s="129" t="s">
        <v>159</v>
      </c>
      <c r="C4" s="130">
        <v>739000</v>
      </c>
      <c r="D4" s="124"/>
      <c r="E4" s="122"/>
      <c r="F4" s="22" t="s">
        <v>0</v>
      </c>
      <c r="G4" s="82"/>
    </row>
    <row r="5" spans="1:7" s="5" customFormat="1" ht="33.75" customHeight="1">
      <c r="A5" s="128">
        <v>43314</v>
      </c>
      <c r="B5" s="129" t="s">
        <v>160</v>
      </c>
      <c r="C5" s="130">
        <v>220000</v>
      </c>
      <c r="D5" s="131" t="s">
        <v>171</v>
      </c>
      <c r="E5" s="122">
        <v>16</v>
      </c>
      <c r="F5" s="22" t="s">
        <v>0</v>
      </c>
      <c r="G5" s="82"/>
    </row>
    <row r="6" spans="1:7" s="5" customFormat="1" ht="26.25" customHeight="1">
      <c r="A6" s="128">
        <v>43314</v>
      </c>
      <c r="B6" s="129" t="s">
        <v>161</v>
      </c>
      <c r="C6" s="130">
        <v>4290000</v>
      </c>
      <c r="D6" s="124" t="s">
        <v>172</v>
      </c>
      <c r="E6" s="122">
        <v>11</v>
      </c>
      <c r="F6" s="22" t="s">
        <v>0</v>
      </c>
      <c r="G6" s="82"/>
    </row>
    <row r="7" spans="1:7" s="5" customFormat="1" ht="26.25" customHeight="1">
      <c r="A7" s="128">
        <v>43325</v>
      </c>
      <c r="B7" s="129" t="s">
        <v>162</v>
      </c>
      <c r="C7" s="130">
        <v>110000</v>
      </c>
      <c r="D7" s="124" t="s">
        <v>173</v>
      </c>
      <c r="E7" s="122"/>
      <c r="F7" s="22" t="s">
        <v>0</v>
      </c>
      <c r="G7" s="82"/>
    </row>
    <row r="8" spans="1:7" s="5" customFormat="1" ht="26.25" customHeight="1">
      <c r="A8" s="128">
        <v>43325</v>
      </c>
      <c r="B8" s="129" t="s">
        <v>163</v>
      </c>
      <c r="C8" s="130">
        <v>27500</v>
      </c>
      <c r="D8" s="124" t="s">
        <v>173</v>
      </c>
      <c r="E8" s="122"/>
      <c r="F8" s="103" t="s">
        <v>0</v>
      </c>
      <c r="G8" s="109"/>
    </row>
    <row r="9" spans="1:7" s="5" customFormat="1" ht="26.25" customHeight="1">
      <c r="A9" s="128">
        <v>43325</v>
      </c>
      <c r="B9" s="129" t="s">
        <v>164</v>
      </c>
      <c r="C9" s="130">
        <v>38500</v>
      </c>
      <c r="D9" s="124" t="s">
        <v>173</v>
      </c>
      <c r="E9" s="122"/>
      <c r="F9" s="103" t="s">
        <v>0</v>
      </c>
      <c r="G9" s="82"/>
    </row>
    <row r="10" spans="1:7" s="5" customFormat="1" ht="26.25" customHeight="1">
      <c r="A10" s="128">
        <v>43325</v>
      </c>
      <c r="B10" s="129" t="s">
        <v>165</v>
      </c>
      <c r="C10" s="130">
        <v>1413000</v>
      </c>
      <c r="D10" s="124" t="s">
        <v>174</v>
      </c>
      <c r="E10" s="122">
        <v>47</v>
      </c>
      <c r="F10" s="103" t="s">
        <v>0</v>
      </c>
      <c r="G10" s="82"/>
    </row>
    <row r="11" spans="1:7" s="5" customFormat="1" ht="26.25" customHeight="1">
      <c r="A11" s="128">
        <v>43332</v>
      </c>
      <c r="B11" s="129" t="s">
        <v>166</v>
      </c>
      <c r="C11" s="130">
        <v>398000</v>
      </c>
      <c r="D11" s="124" t="s">
        <v>175</v>
      </c>
      <c r="E11" s="122">
        <v>23</v>
      </c>
      <c r="F11" s="103" t="s">
        <v>0</v>
      </c>
      <c r="G11" s="82"/>
    </row>
    <row r="12" spans="1:7" s="5" customFormat="1" ht="26.25" customHeight="1">
      <c r="A12" s="128">
        <v>43334</v>
      </c>
      <c r="B12" s="129" t="s">
        <v>167</v>
      </c>
      <c r="C12" s="130">
        <v>288000</v>
      </c>
      <c r="D12" s="124" t="s">
        <v>176</v>
      </c>
      <c r="E12" s="122">
        <v>18</v>
      </c>
      <c r="F12" s="103" t="s">
        <v>0</v>
      </c>
      <c r="G12" s="82"/>
    </row>
    <row r="13" spans="1:7" s="5" customFormat="1" ht="26.25" customHeight="1">
      <c r="A13" s="128">
        <v>43335</v>
      </c>
      <c r="B13" s="129" t="s">
        <v>168</v>
      </c>
      <c r="C13" s="130">
        <v>342000</v>
      </c>
      <c r="D13" s="124" t="s">
        <v>177</v>
      </c>
      <c r="E13" s="122">
        <v>19</v>
      </c>
      <c r="F13" s="103" t="s">
        <v>0</v>
      </c>
      <c r="G13" s="82"/>
    </row>
    <row r="14" spans="1:7" s="5" customFormat="1" ht="26.25" customHeight="1">
      <c r="A14" s="128">
        <v>43335</v>
      </c>
      <c r="B14" s="129" t="s">
        <v>169</v>
      </c>
      <c r="C14" s="130">
        <v>320000</v>
      </c>
      <c r="D14" s="124" t="s">
        <v>178</v>
      </c>
      <c r="E14" s="122">
        <v>15</v>
      </c>
      <c r="F14" s="103" t="s">
        <v>0</v>
      </c>
      <c r="G14" s="82"/>
    </row>
    <row r="15" spans="1:7" s="5" customFormat="1" ht="26.25" customHeight="1">
      <c r="A15" s="128">
        <v>43342</v>
      </c>
      <c r="B15" s="129" t="s">
        <v>170</v>
      </c>
      <c r="C15" s="130">
        <v>353000</v>
      </c>
      <c r="D15" s="52" t="s">
        <v>179</v>
      </c>
      <c r="E15" s="52"/>
      <c r="F15" s="103" t="s">
        <v>0</v>
      </c>
      <c r="G15" s="82"/>
    </row>
    <row r="16" spans="1:7" s="5" customFormat="1" ht="26.25" customHeight="1">
      <c r="A16" s="128">
        <v>43342</v>
      </c>
      <c r="B16" s="129" t="s">
        <v>180</v>
      </c>
      <c r="C16" s="53">
        <v>156000</v>
      </c>
      <c r="D16" s="52" t="s">
        <v>181</v>
      </c>
      <c r="E16" s="52">
        <v>10</v>
      </c>
      <c r="F16" s="25" t="s">
        <v>182</v>
      </c>
      <c r="G16" s="82"/>
    </row>
    <row r="17" spans="1:7" s="5" customFormat="1" ht="26.25" customHeight="1">
      <c r="A17" s="108" t="s">
        <v>183</v>
      </c>
      <c r="B17" s="41"/>
      <c r="C17" s="53"/>
      <c r="D17" s="52"/>
      <c r="E17" s="52"/>
      <c r="F17" s="25"/>
      <c r="G17" s="82"/>
    </row>
    <row r="18" spans="1:7" s="5" customFormat="1" ht="26.25" customHeight="1">
      <c r="A18" s="108"/>
      <c r="B18" s="41"/>
      <c r="C18" s="53"/>
      <c r="D18" s="52"/>
      <c r="E18" s="52"/>
      <c r="F18" s="25"/>
      <c r="G18" s="82"/>
    </row>
    <row r="19" spans="1:7" s="5" customFormat="1" ht="26.25" customHeight="1">
      <c r="A19" s="110"/>
      <c r="B19" s="41"/>
      <c r="C19" s="104"/>
      <c r="D19" s="25"/>
      <c r="E19" s="25"/>
      <c r="F19" s="25"/>
      <c r="G19" s="82"/>
    </row>
    <row r="20" spans="1:7" s="5" customFormat="1" ht="26.25" customHeight="1">
      <c r="A20" s="110"/>
      <c r="B20" s="41"/>
      <c r="C20" s="104"/>
      <c r="D20" s="25"/>
      <c r="E20" s="25"/>
      <c r="F20" s="25"/>
      <c r="G20" s="82"/>
    </row>
    <row r="21" spans="1:7" s="5" customFormat="1" ht="26.25" customHeight="1">
      <c r="A21" s="110"/>
      <c r="B21" s="41"/>
      <c r="C21" s="104"/>
      <c r="D21" s="25"/>
      <c r="E21" s="25"/>
      <c r="F21" s="25"/>
      <c r="G21" s="82"/>
    </row>
    <row r="22" spans="1:7" s="5" customFormat="1" ht="26.25" customHeight="1" thickBot="1">
      <c r="A22" s="111"/>
      <c r="B22" s="86"/>
      <c r="C22" s="112"/>
      <c r="D22" s="65"/>
      <c r="E22" s="65"/>
      <c r="F22" s="65"/>
      <c r="G22" s="9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6"/>
  <sheetViews>
    <sheetView zoomScale="90" zoomScaleNormal="90" workbookViewId="0">
      <selection activeCell="E22" sqref="E22:F22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6" customFormat="1" ht="39.75" customHeight="1">
      <c r="A1" s="138" t="s">
        <v>56</v>
      </c>
      <c r="B1" s="138"/>
      <c r="C1" s="138"/>
      <c r="D1" s="138"/>
      <c r="E1" s="138"/>
      <c r="F1" s="138"/>
      <c r="G1" s="138"/>
      <c r="H1" s="138"/>
    </row>
    <row r="2" spans="1:8" s="24" customFormat="1" ht="36" customHeight="1" thickBot="1">
      <c r="A2" s="6" t="s">
        <v>11</v>
      </c>
      <c r="B2" s="6" t="s">
        <v>197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3" customFormat="1" ht="27" customHeight="1" thickTop="1">
      <c r="A3" s="15" t="s">
        <v>7</v>
      </c>
      <c r="B3" s="15"/>
      <c r="C3" s="16" t="s">
        <v>21</v>
      </c>
      <c r="D3" s="17">
        <f>SUM(D4:D6)</f>
        <v>0</v>
      </c>
      <c r="E3" s="18"/>
      <c r="F3" s="19"/>
      <c r="G3" s="20"/>
      <c r="H3" s="20"/>
    </row>
    <row r="4" spans="1:8" s="30" customFormat="1" ht="26.25" customHeight="1">
      <c r="A4" s="31" t="s">
        <v>23</v>
      </c>
      <c r="B4" s="31"/>
      <c r="C4" s="43"/>
      <c r="D4" s="32"/>
      <c r="E4" s="33"/>
      <c r="F4" s="22"/>
      <c r="G4" s="25"/>
      <c r="H4" s="20"/>
    </row>
    <row r="5" spans="1:8" s="30" customFormat="1" ht="26.25" customHeight="1">
      <c r="A5" s="31"/>
      <c r="B5" s="31"/>
      <c r="C5" s="42"/>
      <c r="D5" s="32"/>
      <c r="E5" s="34"/>
      <c r="F5" s="22"/>
      <c r="G5" s="25"/>
      <c r="H5" s="20"/>
    </row>
    <row r="6" spans="1:8" s="3" customFormat="1" ht="26.25" customHeight="1">
      <c r="A6" s="176"/>
      <c r="B6" s="31"/>
      <c r="C6" s="42"/>
      <c r="D6" s="35"/>
      <c r="E6" s="36"/>
      <c r="F6" s="22"/>
      <c r="G6" s="25"/>
      <c r="H6" s="20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2020-02-26T08:55:49Z</dcterms:modified>
</cp:coreProperties>
</file>